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suchiya\Downloads\"/>
    </mc:Choice>
  </mc:AlternateContent>
  <xr:revisionPtr revIDLastSave="0" documentId="13_ncr:1_{8E200D31-D068-4C89-B0E0-FEEC3A011586}" xr6:coauthVersionLast="47" xr6:coauthVersionMax="47" xr10:uidLastSave="{00000000-0000-0000-0000-000000000000}"/>
  <workbookProtection lockStructure="1"/>
  <bookViews>
    <workbookView xWindow="-108" yWindow="-108" windowWidth="23256" windowHeight="12456" xr2:uid="{00000000-000D-0000-FFFF-FFFF00000000}"/>
  </bookViews>
  <sheets>
    <sheet name="データ入力用" sheetId="1" r:id="rId1"/>
    <sheet name="受験地" sheetId="2" r:id="rId2"/>
    <sheet name="試験区分"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2" i="1"/>
  <c r="M4" i="1" l="1"/>
  <c r="M5" i="1"/>
  <c r="M6" i="1"/>
  <c r="M7" i="1"/>
  <c r="M8" i="1"/>
  <c r="M9" i="1"/>
  <c r="M10" i="1"/>
  <c r="M11" i="1"/>
  <c r="M12" i="1"/>
  <c r="M13" i="1"/>
  <c r="M14" i="1"/>
  <c r="M15" i="1"/>
  <c r="M16" i="1"/>
  <c r="N3" i="1" l="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2" i="1"/>
  <c r="M3" i="1" l="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2" i="1" l="1"/>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TSUCHIYA</author>
  </authors>
  <commentList>
    <comment ref="P1" authorId="0" shapeId="0" xr:uid="{00000000-0006-0000-0000-000001000000}">
      <text>
        <r>
          <rPr>
            <b/>
            <sz val="9"/>
            <color indexed="81"/>
            <rFont val="ＭＳ Ｐゴシック"/>
            <family val="3"/>
            <charset val="128"/>
          </rPr>
          <t>JEMAI:</t>
        </r>
        <r>
          <rPr>
            <sz val="9"/>
            <color indexed="81"/>
            <rFont val="ＭＳ Ｐゴシック"/>
            <family val="3"/>
            <charset val="128"/>
          </rPr>
          <t xml:space="preserve">
管理番号の他に平成18年以降の国家試験で合格した区分の合格証書番号を入力してください。</t>
        </r>
      </text>
    </comment>
    <comment ref="T1" authorId="0" shapeId="0" xr:uid="{00000000-0006-0000-0000-000002000000}">
      <text>
        <r>
          <rPr>
            <b/>
            <sz val="9"/>
            <color indexed="81"/>
            <rFont val="ＭＳ Ｐゴシック"/>
            <family val="3"/>
            <charset val="128"/>
          </rPr>
          <t>JEMAI:</t>
        </r>
        <r>
          <rPr>
            <sz val="9"/>
            <color indexed="81"/>
            <rFont val="ＭＳ Ｐゴシック"/>
            <family val="3"/>
            <charset val="128"/>
          </rPr>
          <t xml:space="preserve">
管理番号で免除できる科目の中で再度受験したい科目があれば科目番号を二けたで入力してください。先頭の0が消えても問題ありません。入力した場合は免除されません。</t>
        </r>
      </text>
    </comment>
  </commentList>
</comments>
</file>

<file path=xl/sharedStrings.xml><?xml version="1.0" encoding="utf-8"?>
<sst xmlns="http://schemas.openxmlformats.org/spreadsheetml/2006/main" count="125" uniqueCount="124">
  <si>
    <t>受験地コード</t>
    <rPh sb="0" eb="2">
      <t>ジュケン</t>
    </rPh>
    <rPh sb="2" eb="3">
      <t>チ</t>
    </rPh>
    <phoneticPr fontId="5"/>
  </si>
  <si>
    <t>受験地名</t>
    <rPh sb="0" eb="2">
      <t>ジュケン</t>
    </rPh>
    <rPh sb="2" eb="4">
      <t>チメイ</t>
    </rPh>
    <phoneticPr fontId="5"/>
  </si>
  <si>
    <t>札幌市</t>
  </si>
  <si>
    <t>1札幌市</t>
  </si>
  <si>
    <t>北海道</t>
  </si>
  <si>
    <t>仙台市</t>
  </si>
  <si>
    <t>2仙台市</t>
  </si>
  <si>
    <t>青森県</t>
  </si>
  <si>
    <t>東京都</t>
  </si>
  <si>
    <t>岩手県</t>
  </si>
  <si>
    <t>愛知県</t>
    <rPh sb="0" eb="2">
      <t>アイチ</t>
    </rPh>
    <rPh sb="2" eb="3">
      <t>ケン</t>
    </rPh>
    <phoneticPr fontId="5"/>
  </si>
  <si>
    <t>4愛知県</t>
  </si>
  <si>
    <t>宮城県</t>
  </si>
  <si>
    <t>大阪府</t>
  </si>
  <si>
    <t>5大阪府</t>
  </si>
  <si>
    <t>秋田県</t>
  </si>
  <si>
    <t>広島市</t>
  </si>
  <si>
    <t>6広島市</t>
  </si>
  <si>
    <t>山形県</t>
  </si>
  <si>
    <t>高松市</t>
  </si>
  <si>
    <t>7高松市</t>
  </si>
  <si>
    <t>福島県</t>
  </si>
  <si>
    <t>福岡市</t>
  </si>
  <si>
    <t>8福岡市</t>
  </si>
  <si>
    <t>茨城県</t>
  </si>
  <si>
    <t>那覇市</t>
  </si>
  <si>
    <t>9那覇市</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</si>
  <si>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</si>
  <si>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</si>
  <si>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</si>
  <si>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</si>
  <si>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</si>
  <si>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</si>
  <si>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</si>
  <si>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</si>
  <si>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</si>
  <si>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</si>
  <si>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</si>
  <si>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</si>
  <si>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</si>
  <si>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</si>
  <si>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</si>
  <si>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</si>
  <si>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京都府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</si>
  <si>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</si>
  <si>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</si>
  <si>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</si>
  <si>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</si>
  <si>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</si>
  <si>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</si>
  <si>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</si>
  <si>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</si>
  <si>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</si>
  <si>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</si>
  <si>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</si>
  <si>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</si>
  <si>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</si>
  <si>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</si>
  <si>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</si>
  <si>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</si>
  <si>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</si>
  <si>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</si>
  <si>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</si>
  <si>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</si>
  <si>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受験区分コード</t>
  </si>
  <si>
    <t>受験区分名</t>
    <rPh sb="0" eb="2">
      <t>ジュケン</t>
    </rPh>
    <rPh sb="2" eb="4">
      <t>クブン</t>
    </rPh>
    <rPh sb="4" eb="5">
      <t>メイ</t>
    </rPh>
    <phoneticPr fontId="5"/>
  </si>
  <si>
    <t>受験区分名（略称）</t>
    <rPh sb="0" eb="2">
      <t>ジュケン</t>
    </rPh>
    <rPh sb="2" eb="4">
      <t>クブン</t>
    </rPh>
    <rPh sb="4" eb="5">
      <t>メイ</t>
    </rPh>
    <rPh sb="6" eb="8">
      <t>リャクショウ</t>
    </rPh>
    <phoneticPr fontId="5"/>
  </si>
  <si>
    <t>受験料</t>
    <rPh sb="0" eb="3">
      <t>ジュケンリョウ</t>
    </rPh>
    <phoneticPr fontId="5"/>
  </si>
  <si>
    <t>大気関係第１種公害防止管理者試験</t>
  </si>
  <si>
    <t>大気第１種</t>
  </si>
  <si>
    <t>大気関係第２種公害防止管理者試験</t>
  </si>
  <si>
    <t>大気第２種</t>
  </si>
  <si>
    <t>大気関係第３種公害防止管理者試験</t>
  </si>
  <si>
    <t>大気第３種</t>
  </si>
  <si>
    <t>大気関係第４種公害防止管理者試験</t>
  </si>
  <si>
    <t>大気第４種</t>
  </si>
  <si>
    <t>水質関係第１種公害防止管理者試験</t>
  </si>
  <si>
    <t>水質第１種</t>
  </si>
  <si>
    <t>水質関係第２種公害防止管理者試験</t>
  </si>
  <si>
    <t>水質第２種</t>
  </si>
  <si>
    <t>水質関係第３種公害防止管理者試験</t>
  </si>
  <si>
    <t>水質第３種</t>
  </si>
  <si>
    <t>水質関係第４種公害防止管理者試験</t>
  </si>
  <si>
    <t>水質第４種</t>
  </si>
  <si>
    <t>騒音・振動関係公害防止管理者試験</t>
  </si>
  <si>
    <t>騒音・振動</t>
  </si>
  <si>
    <t>特定粉じん関係公害防止管理者試験</t>
  </si>
  <si>
    <t>特定粉じん</t>
  </si>
  <si>
    <t>一般粉じん関係公害防止管理者試験</t>
  </si>
  <si>
    <t>一般粉じん</t>
  </si>
  <si>
    <t>ダイオキシン類関係公害防止管理者試験</t>
  </si>
  <si>
    <t>ダイオキシン類</t>
  </si>
  <si>
    <t>公害防止主任管理者試験</t>
  </si>
  <si>
    <t>主任管理者</t>
  </si>
  <si>
    <t>フリガナ姓</t>
    <rPh sb="4" eb="5">
      <t>セイ</t>
    </rPh>
    <phoneticPr fontId="2"/>
  </si>
  <si>
    <t>フリガナ名</t>
    <rPh sb="4" eb="5">
      <t>メイ</t>
    </rPh>
    <phoneticPr fontId="2"/>
  </si>
  <si>
    <t>漢字姓</t>
    <rPh sb="0" eb="2">
      <t>カンジ</t>
    </rPh>
    <rPh sb="2" eb="3">
      <t>セイ</t>
    </rPh>
    <phoneticPr fontId="2"/>
  </si>
  <si>
    <t>漢字名</t>
    <rPh sb="0" eb="2">
      <t>カンジ</t>
    </rPh>
    <rPh sb="2" eb="3">
      <t>メイ</t>
    </rPh>
    <phoneticPr fontId="2"/>
  </si>
  <si>
    <t>生年月日－月</t>
    <rPh sb="0" eb="2">
      <t>セイネン</t>
    </rPh>
    <rPh sb="2" eb="4">
      <t>ガッピ</t>
    </rPh>
    <rPh sb="5" eb="6">
      <t>ガツ</t>
    </rPh>
    <phoneticPr fontId="2"/>
  </si>
  <si>
    <t>生年月日－日</t>
    <rPh sb="0" eb="2">
      <t>セイネン</t>
    </rPh>
    <rPh sb="2" eb="4">
      <t>ガッピ</t>
    </rPh>
    <rPh sb="5" eb="6">
      <t>ヒ</t>
    </rPh>
    <phoneticPr fontId="2"/>
  </si>
  <si>
    <t>郵便番号</t>
    <rPh sb="0" eb="2">
      <t>ユウビン</t>
    </rPh>
    <rPh sb="2" eb="4">
      <t>バンゴウ</t>
    </rPh>
    <phoneticPr fontId="2"/>
  </si>
  <si>
    <t>都道府県</t>
    <rPh sb="0" eb="4">
      <t>トドウフケン</t>
    </rPh>
    <phoneticPr fontId="2"/>
  </si>
  <si>
    <t>市区郡</t>
    <rPh sb="0" eb="2">
      <t>シク</t>
    </rPh>
    <rPh sb="2" eb="3">
      <t>グン</t>
    </rPh>
    <phoneticPr fontId="2"/>
  </si>
  <si>
    <t>町域・番地・ビル・建物名</t>
    <rPh sb="0" eb="2">
      <t>チョウイキ</t>
    </rPh>
    <rPh sb="3" eb="5">
      <t>バンチ</t>
    </rPh>
    <rPh sb="9" eb="11">
      <t>タテモノ</t>
    </rPh>
    <rPh sb="11" eb="12">
      <t>メイ</t>
    </rPh>
    <phoneticPr fontId="2"/>
  </si>
  <si>
    <t>メールアドレス</t>
  </si>
  <si>
    <t>受験地</t>
    <rPh sb="0" eb="2">
      <t>ジュケン</t>
    </rPh>
    <rPh sb="2" eb="3">
      <t>チ</t>
    </rPh>
    <phoneticPr fontId="2"/>
  </si>
  <si>
    <t>試験区分（コード）</t>
    <rPh sb="0" eb="2">
      <t>シケン</t>
    </rPh>
    <rPh sb="2" eb="4">
      <t>クブン</t>
    </rPh>
    <phoneticPr fontId="2"/>
  </si>
  <si>
    <t>試験区分（名称）</t>
    <rPh sb="0" eb="2">
      <t>シケン</t>
    </rPh>
    <rPh sb="2" eb="4">
      <t>クブン</t>
    </rPh>
    <rPh sb="5" eb="7">
      <t>メイショウ</t>
    </rPh>
    <phoneticPr fontId="2"/>
  </si>
  <si>
    <t>管理番号</t>
    <rPh sb="0" eb="2">
      <t>カンリ</t>
    </rPh>
    <rPh sb="2" eb="4">
      <t>バンゴウ</t>
    </rPh>
    <phoneticPr fontId="2"/>
  </si>
  <si>
    <t>合格証書番号１</t>
    <rPh sb="0" eb="2">
      <t>ゴウカク</t>
    </rPh>
    <rPh sb="2" eb="4">
      <t>ショウショ</t>
    </rPh>
    <rPh sb="4" eb="6">
      <t>バンゴウ</t>
    </rPh>
    <phoneticPr fontId="2"/>
  </si>
  <si>
    <t>合格証書番号２</t>
    <rPh sb="0" eb="2">
      <t>ゴウカク</t>
    </rPh>
    <rPh sb="2" eb="4">
      <t>ショウショ</t>
    </rPh>
    <rPh sb="4" eb="6">
      <t>バンゴウ</t>
    </rPh>
    <phoneticPr fontId="2"/>
  </si>
  <si>
    <t>受験科目</t>
    <rPh sb="0" eb="2">
      <t>ジュケン</t>
    </rPh>
    <rPh sb="2" eb="4">
      <t>カモク</t>
    </rPh>
    <phoneticPr fontId="2"/>
  </si>
  <si>
    <t>免除申請科目（名称）</t>
    <rPh sb="0" eb="2">
      <t>メンジョ</t>
    </rPh>
    <rPh sb="2" eb="4">
      <t>シンセイ</t>
    </rPh>
    <rPh sb="4" eb="6">
      <t>カモク</t>
    </rPh>
    <phoneticPr fontId="2"/>
  </si>
  <si>
    <t>免除しない科目（コード）</t>
    <rPh sb="0" eb="2">
      <t>メンジョ</t>
    </rPh>
    <rPh sb="5" eb="7">
      <t>カモク</t>
    </rPh>
    <phoneticPr fontId="2"/>
  </si>
  <si>
    <t>現住所-電話番号</t>
    <rPh sb="0" eb="3">
      <t>ゲンジュウショ</t>
    </rPh>
    <rPh sb="4" eb="6">
      <t>デンワ</t>
    </rPh>
    <rPh sb="6" eb="8">
      <t>バンゴウ</t>
    </rPh>
    <phoneticPr fontId="2"/>
  </si>
  <si>
    <t>日中連絡先電話番号</t>
    <rPh sb="0" eb="2">
      <t>ニッチュウ</t>
    </rPh>
    <rPh sb="2" eb="5">
      <t>レンラクサキ</t>
    </rPh>
    <rPh sb="5" eb="7">
      <t>デンワ</t>
    </rPh>
    <rPh sb="7" eb="9">
      <t>バンゴウ</t>
    </rPh>
    <phoneticPr fontId="2"/>
  </si>
  <si>
    <t>受験地（コード）</t>
    <rPh sb="0" eb="2">
      <t>ジュケン</t>
    </rPh>
    <rPh sb="2" eb="3">
      <t>チ</t>
    </rPh>
    <phoneticPr fontId="2"/>
  </si>
  <si>
    <t>受験料</t>
    <rPh sb="0" eb="3">
      <t>ジュケンリョウ</t>
    </rPh>
    <phoneticPr fontId="2"/>
  </si>
  <si>
    <t>生年月日－元号（昭和　平成を選択）</t>
    <rPh sb="0" eb="2">
      <t>セイネン</t>
    </rPh>
    <rPh sb="2" eb="4">
      <t>ガッピ</t>
    </rPh>
    <rPh sb="5" eb="7">
      <t>ゲンゴウ</t>
    </rPh>
    <rPh sb="8" eb="10">
      <t>ショウワ</t>
    </rPh>
    <rPh sb="11" eb="13">
      <t>ヘイセイ</t>
    </rPh>
    <rPh sb="14" eb="16">
      <t>センタク</t>
    </rPh>
    <phoneticPr fontId="2"/>
  </si>
  <si>
    <t>生年月日－和暦年</t>
    <rPh sb="0" eb="2">
      <t>セイネン</t>
    </rPh>
    <rPh sb="2" eb="4">
      <t>ガッピ</t>
    </rPh>
    <rPh sb="5" eb="7">
      <t>ワレキ</t>
    </rPh>
    <rPh sb="7" eb="8">
      <t>ネン</t>
    </rPh>
    <phoneticPr fontId="2"/>
  </si>
  <si>
    <t>No.</t>
    <phoneticPr fontId="2"/>
  </si>
  <si>
    <t>延期の場合の受験有無</t>
    <rPh sb="0" eb="2">
      <t>エンキ</t>
    </rPh>
    <rPh sb="3" eb="5">
      <t>バアイ</t>
    </rPh>
    <rPh sb="6" eb="8">
      <t>ジュケン</t>
    </rPh>
    <rPh sb="8" eb="10">
      <t>ウム</t>
    </rPh>
    <phoneticPr fontId="2"/>
  </si>
  <si>
    <t>3首都圏</t>
    <rPh sb="1" eb="4">
      <t>シュトケン</t>
    </rPh>
    <phoneticPr fontId="2"/>
  </si>
  <si>
    <t>首都圏</t>
    <rPh sb="0" eb="3">
      <t>シュトケン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</si>
</sst>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lt;=999]000;[&lt;=9999]000\-00;000\-0000"/>
    <numFmt numFmtId="178" formatCode="###\-####"/>
    <numFmt numFmtId="179" formatCode="0_);[Red]\(0\)"/>
  </numFmts>
  <fonts count="21" x14ac:knownFonts="1">
    <font>
      <sz val="11"/>
      <color theme="1"/>
      <name val="ＭＳ Ｐゴシック"/>
      <family val="2"/>
      <charset val="128"/>
      <scheme val="minor"/>
    </font>
    <font>
      <b/>
      <sz val="11"/>
      <color theme="0"/>
      <name val="ＭＳ Ｐゴシック"/>
      <family val="2"/>
      <charset val="128"/>
      <scheme val="minor"/>
    </font>
    <font>
      <sz val="6"/>
      <name val="ＭＳ Ｐゴシック"/>
      <family val="2"/>
      <charset val="128"/>
      <scheme val="minor"/>
    </font>
    <font>
      <sz val="11"/>
      <color indexed="8"/>
      <name val="ＭＳ Ｐゴシック"/>
      <family val="3"/>
      <charset val="128"/>
    </font>
    <font>
      <sz val="9"/>
      <color indexed="8"/>
      <name val="ＭＳ Ｐゴシック"/>
      <family val="3"/>
      <charset val="128"/>
    </font>
    <font>
      <sz val="6"/>
      <name val="ＭＳ Ｐゴシック"/>
      <family val="3"/>
      <charset val="128"/>
    </font>
    <font>
      <sz val="14"/>
      <color theme="1"/>
      <name val="ＭＳ Ｐゴシック"/>
      <family val="3"/>
      <charset val="128"/>
      <scheme val="minor"/>
    </font>
    <font>
      <sz val="9"/>
      <color indexed="81"/>
      <name val="ＭＳ Ｐゴシック"/>
      <family val="3"/>
      <charset val="128"/>
    </font>
    <font>
      <b/>
      <sz val="9"/>
      <color indexed="81"/>
      <name val="ＭＳ Ｐゴシック"/>
      <family val="3"/>
      <charset val="128"/>
    </font>
    <font>
      <u/>
      <sz val="11"/>
      <color theme="10"/>
      <name val="ＭＳ Ｐゴシック"/>
      <family val="2"/>
      <charset val="128"/>
      <scheme val="minor"/>
    </font>
    <font>
      <sz val="14"/>
      <color indexed="8"/>
      <name val="ＭＳ Ｐゴシック"/>
      <family val="3"/>
      <charset val="128"/>
    </font>
    <font>
      <sz val="14"/>
      <name val="ＭＳ Ｐゴシック"/>
      <family val="3"/>
      <charset val="128"/>
    </font>
    <font>
      <sz val="11"/>
      <color theme="1"/>
      <name val="ＭＳ Ｐゴシック"/>
      <family val="2"/>
      <charset val="128"/>
      <scheme val="minor"/>
    </font>
    <font>
      <sz val="11"/>
      <color theme="1"/>
      <name val="ＭＳ Ｐゴシック"/>
      <family val="3"/>
      <charset val="128"/>
      <scheme val="minor"/>
    </font>
    <font>
      <b/>
      <sz val="11"/>
      <color theme="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b/>
      <sz val="8"/>
      <color theme="0"/>
      <name val="ＭＳ Ｐゴシック"/>
      <family val="3"/>
      <charset val="128"/>
      <scheme val="minor"/>
    </font>
    <font>
      <b/>
      <sz val="8"/>
      <color theme="1"/>
      <name val="ＭＳ Ｐゴシック"/>
      <family val="3"/>
      <charset val="128"/>
      <scheme val="minor"/>
    </font>
    <font>
      <b/>
      <sz val="8"/>
      <color theme="0"/>
      <name val="ＭＳ Ｐゴシック"/>
      <family val="3"/>
      <charset val="128"/>
    </font>
    <font>
      <u/>
      <sz val="8"/>
      <color theme="10"/>
      <name val="ＭＳ Ｐゴシック"/>
      <family val="3"/>
      <charset val="128"/>
      <scheme val="minor"/>
    </font>
  </fonts>
  <fills count="7">
    <fill>
      <patternFill patternType="none"/>
    </fill>
    <fill>
      <patternFill patternType="gray125"/>
    </fill>
    <fill>
      <patternFill patternType="solid">
        <fgColor rgb="FFA5A5A5"/>
      </patternFill>
    </fill>
    <fill>
      <patternFill patternType="solid">
        <fgColor theme="5" tint="0.79998168889431442"/>
        <bgColor indexed="64"/>
      </patternFill>
    </fill>
    <fill>
      <patternFill patternType="solid">
        <fgColor indexed="22"/>
        <bgColor indexed="0"/>
      </patternFill>
    </fill>
    <fill>
      <patternFill patternType="solid">
        <fgColor theme="0"/>
        <bgColor indexed="64"/>
      </patternFill>
    </fill>
    <fill>
      <patternFill patternType="solid">
        <fgColor theme="0" tint="-0.34998626667073579"/>
        <bgColor indexed="64"/>
      </patternFill>
    </fill>
  </fills>
  <borders count="8">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alignment vertical="center"/>
    </xf>
    <xf numFmtId="0" fontId="1" fillId="2" borderId="1" applyNumberFormat="0" applyAlignment="0" applyProtection="0">
      <alignment vertical="center"/>
    </xf>
    <xf numFmtId="0" fontId="3" fillId="0" borderId="0"/>
    <xf numFmtId="0" fontId="3" fillId="0" borderId="0"/>
    <xf numFmtId="0" fontId="9" fillId="0" borderId="0" applyNumberFormat="0" applyFill="0" applyBorder="0" applyAlignment="0" applyProtection="0">
      <alignment vertical="center"/>
    </xf>
    <xf numFmtId="38" fontId="12" fillId="0" borderId="0" applyFont="0" applyFill="0" applyBorder="0" applyAlignment="0" applyProtection="0">
      <alignment vertical="center"/>
    </xf>
  </cellStyleXfs>
  <cellXfs count="48">
    <xf numFmtId="0" fontId="0" fillId="0" borderId="0" xfId="0">
      <alignment vertical="center"/>
    </xf>
    <xf numFmtId="176" fontId="4" fillId="4" borderId="2" xfId="3" applyNumberFormat="1" applyFont="1" applyFill="1" applyBorder="1" applyAlignment="1">
      <alignment horizontal="center"/>
    </xf>
    <xf numFmtId="0" fontId="4" fillId="4" borderId="2" xfId="3" applyFont="1" applyFill="1" applyBorder="1" applyAlignment="1">
      <alignment horizontal="center"/>
    </xf>
    <xf numFmtId="176" fontId="4" fillId="0" borderId="2" xfId="3" applyNumberFormat="1" applyFont="1" applyBorder="1"/>
    <xf numFmtId="0" fontId="4" fillId="0" borderId="2" xfId="3" applyFont="1" applyBorder="1"/>
    <xf numFmtId="0" fontId="6" fillId="0" borderId="0" xfId="0" applyFont="1">
      <alignment vertical="center"/>
    </xf>
    <xf numFmtId="176" fontId="10" fillId="4" borderId="2" xfId="2" applyNumberFormat="1" applyFont="1" applyFill="1" applyBorder="1" applyAlignment="1">
      <alignment horizontal="center"/>
    </xf>
    <xf numFmtId="0" fontId="10" fillId="4" borderId="2" xfId="2" applyFont="1" applyFill="1" applyBorder="1" applyAlignment="1">
      <alignment horizontal="center"/>
    </xf>
    <xf numFmtId="176" fontId="10" fillId="0" borderId="2" xfId="2" applyNumberFormat="1" applyFont="1" applyBorder="1" applyAlignment="1">
      <alignment wrapText="1"/>
    </xf>
    <xf numFmtId="0" fontId="10" fillId="0" borderId="2" xfId="2" applyFont="1" applyBorder="1" applyAlignment="1">
      <alignment wrapText="1"/>
    </xf>
    <xf numFmtId="0" fontId="11" fillId="0" borderId="2" xfId="2" applyFont="1" applyBorder="1" applyAlignment="1">
      <alignment wrapText="1"/>
    </xf>
    <xf numFmtId="176" fontId="6" fillId="0" borderId="2" xfId="0" applyNumberFormat="1" applyFont="1" applyBorder="1">
      <alignment vertical="center"/>
    </xf>
    <xf numFmtId="0" fontId="6" fillId="0" borderId="2" xfId="0" applyFont="1" applyBorder="1">
      <alignment vertical="center"/>
    </xf>
    <xf numFmtId="176" fontId="4" fillId="0" borderId="2" xfId="3" applyNumberFormat="1" applyFont="1" applyBorder="1" applyAlignment="1">
      <alignment horizontal="center"/>
    </xf>
    <xf numFmtId="0" fontId="13" fillId="0" borderId="2" xfId="0" applyFont="1" applyBorder="1" applyAlignment="1" applyProtection="1">
      <alignment horizontal="center" vertical="center"/>
      <protection locked="0"/>
    </xf>
    <xf numFmtId="0" fontId="13" fillId="0" borderId="2" xfId="0" applyFont="1" applyBorder="1" applyProtection="1">
      <alignment vertical="center"/>
      <protection locked="0"/>
    </xf>
    <xf numFmtId="0" fontId="14" fillId="2" borderId="1" xfId="1" applyFont="1">
      <alignment vertical="center"/>
    </xf>
    <xf numFmtId="179" fontId="15" fillId="0" borderId="4" xfId="0" quotePrefix="1" applyNumberFormat="1" applyFont="1" applyBorder="1" applyAlignment="1" applyProtection="1">
      <alignment horizontal="center" vertical="center"/>
      <protection locked="0"/>
    </xf>
    <xf numFmtId="49" fontId="15" fillId="6" borderId="3" xfId="0" quotePrefix="1" applyNumberFormat="1" applyFont="1" applyFill="1" applyBorder="1">
      <alignment vertical="center"/>
    </xf>
    <xf numFmtId="49" fontId="13" fillId="5" borderId="2" xfId="0" applyNumberFormat="1" applyFont="1" applyFill="1" applyBorder="1" applyProtection="1">
      <alignment vertical="center"/>
      <protection locked="0"/>
    </xf>
    <xf numFmtId="0" fontId="13" fillId="0" borderId="7" xfId="0" applyFont="1" applyBorder="1" applyProtection="1">
      <alignment vertical="center"/>
      <protection locked="0"/>
    </xf>
    <xf numFmtId="178" fontId="13" fillId="0" borderId="2" xfId="0" applyNumberFormat="1" applyFont="1" applyBorder="1" applyProtection="1">
      <alignment vertical="center"/>
      <protection locked="0"/>
    </xf>
    <xf numFmtId="0" fontId="13" fillId="0" borderId="0" xfId="0" applyFont="1">
      <alignment vertical="center"/>
    </xf>
    <xf numFmtId="0" fontId="13" fillId="0" borderId="0" xfId="0" applyFont="1" applyProtection="1">
      <alignment vertical="center"/>
      <protection locked="0"/>
    </xf>
    <xf numFmtId="0" fontId="13" fillId="0" borderId="0" xfId="0" applyFont="1" applyAlignment="1" applyProtection="1">
      <alignment horizontal="center" vertical="center"/>
      <protection locked="0"/>
    </xf>
    <xf numFmtId="179" fontId="15" fillId="0" borderId="0" xfId="0" applyNumberFormat="1" applyFont="1" applyAlignment="1" applyProtection="1">
      <alignment horizontal="center" vertical="center"/>
      <protection locked="0"/>
    </xf>
    <xf numFmtId="177" fontId="13" fillId="0" borderId="0" xfId="0" applyNumberFormat="1" applyFont="1" applyProtection="1">
      <alignment vertical="center"/>
      <protection locked="0"/>
    </xf>
    <xf numFmtId="0" fontId="16" fillId="6" borderId="2" xfId="0" applyFont="1" applyFill="1" applyBorder="1" applyAlignment="1">
      <alignment horizontal="center" vertical="center"/>
    </xf>
    <xf numFmtId="0" fontId="16" fillId="0" borderId="2" xfId="0" applyFont="1" applyBorder="1" applyAlignment="1" applyProtection="1">
      <alignment horizontal="center" vertical="center"/>
      <protection locked="0"/>
    </xf>
    <xf numFmtId="0" fontId="16" fillId="3" borderId="2" xfId="0" applyFont="1" applyFill="1" applyBorder="1" applyAlignment="1" applyProtection="1">
      <alignment horizontal="center" vertical="center"/>
      <protection locked="0"/>
    </xf>
    <xf numFmtId="0" fontId="17" fillId="2" borderId="1" xfId="1" applyFont="1" applyAlignment="1">
      <alignment horizontal="center" vertical="center"/>
    </xf>
    <xf numFmtId="179" fontId="18" fillId="0" borderId="2" xfId="0" applyNumberFormat="1" applyFont="1" applyBorder="1" applyAlignment="1" applyProtection="1">
      <alignment horizontal="center" vertical="center"/>
      <protection locked="0"/>
    </xf>
    <xf numFmtId="0" fontId="19" fillId="6" borderId="6" xfId="3" applyFont="1" applyFill="1" applyBorder="1" applyAlignment="1">
      <alignment horizontal="center" vertical="center"/>
    </xf>
    <xf numFmtId="49" fontId="16" fillId="0" borderId="2" xfId="0" applyNumberFormat="1"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177" fontId="16" fillId="0" borderId="2" xfId="0" applyNumberFormat="1" applyFont="1" applyBorder="1" applyAlignment="1" applyProtection="1">
      <alignment horizontal="center" vertical="center"/>
      <protection locked="0"/>
    </xf>
    <xf numFmtId="0" fontId="16" fillId="0" borderId="0" xfId="0" applyFont="1" applyAlignment="1">
      <alignment horizontal="center" vertical="center"/>
    </xf>
    <xf numFmtId="0" fontId="16" fillId="6" borderId="2" xfId="0" applyFont="1" applyFill="1" applyBorder="1">
      <alignment vertical="center"/>
    </xf>
    <xf numFmtId="0" fontId="16" fillId="0" borderId="2" xfId="0" applyFont="1" applyBorder="1" applyProtection="1">
      <alignment vertical="center"/>
      <protection locked="0"/>
    </xf>
    <xf numFmtId="49" fontId="16" fillId="0" borderId="2" xfId="0" applyNumberFormat="1" applyFont="1" applyBorder="1" applyProtection="1">
      <alignment vertical="center"/>
      <protection locked="0"/>
    </xf>
    <xf numFmtId="0" fontId="20" fillId="0" borderId="2" xfId="4" applyFont="1" applyBorder="1" applyProtection="1">
      <alignment vertical="center"/>
      <protection locked="0"/>
    </xf>
    <xf numFmtId="0" fontId="16" fillId="0" borderId="0" xfId="0" applyFont="1">
      <alignment vertical="center"/>
    </xf>
    <xf numFmtId="0" fontId="16" fillId="0" borderId="0" xfId="0" applyFont="1" applyProtection="1">
      <alignment vertical="center"/>
      <protection locked="0"/>
    </xf>
    <xf numFmtId="49" fontId="16" fillId="0" borderId="0" xfId="0" applyNumberFormat="1" applyFont="1" applyProtection="1">
      <alignment vertical="center"/>
      <protection locked="0"/>
    </xf>
    <xf numFmtId="38" fontId="17" fillId="2" borderId="1" xfId="5" applyFont="1" applyFill="1" applyBorder="1" applyAlignment="1">
      <alignment horizontal="center" vertical="center"/>
    </xf>
    <xf numFmtId="38" fontId="14" fillId="2" borderId="5" xfId="5" applyFont="1" applyFill="1" applyBorder="1">
      <alignment vertical="center"/>
    </xf>
    <xf numFmtId="38" fontId="13" fillId="0" borderId="0" xfId="5" applyFont="1">
      <alignment vertical="center"/>
    </xf>
    <xf numFmtId="0" fontId="16" fillId="0" borderId="2" xfId="0" applyFont="1" applyBorder="1" applyAlignment="1">
      <alignment horizontal="center" vertical="center"/>
    </xf>
  </cellXfs>
  <cellStyles count="6">
    <cellStyle name="チェック セル" xfId="1" builtinId="23"/>
    <cellStyle name="ハイパーリンク" xfId="4" builtinId="8"/>
    <cellStyle name="桁区切り" xfId="5" builtinId="6"/>
    <cellStyle name="標準" xfId="0" builtinId="0"/>
    <cellStyle name="標準_受験区分" xfId="3" xr:uid="{00000000-0005-0000-0000-000004000000}"/>
    <cellStyle name="標準_受験地" xfId="2" xr:uid="{00000000-0005-0000-0000-000005000000}"/>
  </cellStyles>
  <dxfs count="37">
    <dxf>
      <fill>
        <patternFill>
          <bgColor rgb="FFFF0000"/>
        </patternFill>
      </fill>
    </dxf>
    <dxf>
      <numFmt numFmtId="181" formatCode="@\ &quot;←ハイフンで結合してください。例　03-3333-3333&quot;"/>
      <fill>
        <gradientFill type="path" left="0.5" right="0.5" top="0.5" bottom="0.5">
          <stop position="0">
            <color theme="0"/>
          </stop>
          <stop position="1">
            <color rgb="FFFF0000"/>
          </stop>
        </gradientFill>
      </fill>
    </dxf>
    <dxf>
      <numFmt numFmtId="182" formatCode="@\ &quot;←都道府県が重複して入力されています。&quot;"/>
      <fill>
        <patternFill>
          <bgColor rgb="FFFFFF00"/>
        </patternFill>
      </fill>
    </dxf>
    <dxf>
      <fill>
        <patternFill>
          <bgColor theme="6" tint="0.79998168889431442"/>
        </patternFill>
      </fill>
    </dxf>
    <dxf>
      <fill>
        <gradientFill degree="90">
          <stop position="0">
            <color theme="0"/>
          </stop>
          <stop position="1">
            <color theme="7" tint="0.40000610370189521"/>
          </stop>
        </gradientFill>
      </fill>
    </dxf>
    <dxf>
      <fill>
        <gradientFill degree="90">
          <stop position="0">
            <color theme="0"/>
          </stop>
          <stop position="1">
            <color rgb="FFFF0000"/>
          </stop>
        </gradientFill>
      </fill>
    </dxf>
    <dxf>
      <fill>
        <patternFill>
          <bgColor rgb="FFF1B069"/>
        </patternFill>
      </fill>
    </dxf>
    <dxf>
      <fill>
        <patternFill>
          <bgColor rgb="FFF7C2B9"/>
        </patternFill>
      </fill>
    </dxf>
    <dxf>
      <fill>
        <patternFill>
          <bgColor theme="9" tint="0.79998168889431442"/>
        </patternFill>
      </fill>
    </dxf>
    <dxf>
      <fill>
        <gradientFill degree="90">
          <stop position="0">
            <color theme="0"/>
          </stop>
          <stop position="1">
            <color theme="6"/>
          </stop>
        </gradientFill>
      </fill>
    </dxf>
    <dxf>
      <fill>
        <gradientFill degree="90">
          <stop position="0">
            <color theme="0"/>
          </stop>
          <stop position="1">
            <color rgb="FF00B0F0"/>
          </stop>
        </gradientFill>
      </fill>
    </dxf>
    <dxf>
      <fill>
        <gradientFill degree="90">
          <stop position="0">
            <color theme="0"/>
          </stop>
          <stop position="1">
            <color rgb="FFFFFF00"/>
          </stop>
        </gradientFill>
      </fill>
    </dxf>
    <dxf>
      <fill>
        <patternFill>
          <bgColor theme="6" tint="0.79998168889431442"/>
        </patternFill>
      </fill>
    </dxf>
    <dxf>
      <font>
        <strike val="0"/>
      </font>
      <numFmt numFmtId="183" formatCode="@\ &quot;←桁が誤っています。&quot;"/>
      <fill>
        <patternFill>
          <bgColor rgb="FFFF0000"/>
        </patternFill>
      </fill>
    </dxf>
    <dxf>
      <font>
        <strike val="0"/>
      </font>
      <numFmt numFmtId="184" formatCode="@\ &quot;←管理番号と試験区分が一致しません。&quot;"/>
      <fill>
        <patternFill>
          <bgColor rgb="FFFFFF00"/>
        </patternFill>
      </fill>
    </dxf>
    <dxf>
      <numFmt numFmtId="183" formatCode="@\ &quot;←桁が誤っています。&quot;"/>
      <fill>
        <patternFill>
          <bgColor rgb="FFFF0000"/>
        </patternFill>
      </fill>
    </dxf>
    <dxf>
      <fill>
        <gradientFill degree="90">
          <stop position="0">
            <color theme="0"/>
          </stop>
          <stop position="1">
            <color rgb="FF00B0F0"/>
          </stop>
        </gradientFill>
      </fill>
    </dxf>
    <dxf>
      <fill>
        <gradientFill degree="90">
          <stop position="0">
            <color theme="0"/>
          </stop>
          <stop position="1">
            <color theme="6"/>
          </stop>
        </gradientFill>
      </fill>
    </dxf>
    <dxf>
      <fill>
        <gradientFill degree="90">
          <stop position="0">
            <color theme="0"/>
          </stop>
          <stop position="1">
            <color theme="7" tint="0.40000610370189521"/>
          </stop>
        </gradientFill>
      </fill>
    </dxf>
    <dxf>
      <fill>
        <gradientFill degree="90">
          <stop position="0">
            <color theme="0"/>
          </stop>
          <stop position="1">
            <color rgb="FFFF0000"/>
          </stop>
        </gradientFill>
      </fill>
    </dxf>
    <dxf>
      <fill>
        <patternFill>
          <bgColor rgb="FFF1B069"/>
        </patternFill>
      </fill>
    </dxf>
    <dxf>
      <fill>
        <patternFill>
          <bgColor rgb="FFF7C2B9"/>
        </patternFill>
      </fill>
    </dxf>
    <dxf>
      <fill>
        <patternFill>
          <bgColor theme="9" tint="0.79998168889431442"/>
        </patternFill>
      </fill>
    </dxf>
    <dxf>
      <fill>
        <gradientFill degree="90">
          <stop position="0">
            <color theme="0"/>
          </stop>
          <stop position="1">
            <color rgb="FFFFFF00"/>
          </stop>
        </gradientFill>
      </fill>
    </dxf>
    <dxf>
      <fill>
        <patternFill>
          <bgColor theme="6" tint="0.79998168889431442"/>
        </patternFill>
      </fill>
    </dxf>
    <dxf>
      <fill>
        <patternFill>
          <bgColor theme="9" tint="0.79998168889431442"/>
        </patternFill>
      </fill>
    </dxf>
    <dxf>
      <fill>
        <patternFill>
          <bgColor rgb="FFF7C2B9"/>
        </patternFill>
      </fill>
    </dxf>
    <dxf>
      <fill>
        <patternFill>
          <bgColor rgb="FFF1B069"/>
        </patternFill>
      </fill>
    </dxf>
    <dxf>
      <fill>
        <gradientFill degree="90">
          <stop position="0">
            <color theme="0"/>
          </stop>
          <stop position="1">
            <color theme="6"/>
          </stop>
        </gradientFill>
      </fill>
    </dxf>
    <dxf>
      <fill>
        <gradientFill degree="90">
          <stop position="0">
            <color theme="0"/>
          </stop>
          <stop position="1">
            <color rgb="FF00B0F0"/>
          </stop>
        </gradientFill>
      </fill>
    </dxf>
    <dxf>
      <fill>
        <gradientFill degree="90">
          <stop position="0">
            <color theme="0"/>
          </stop>
          <stop position="1">
            <color rgb="FFFFFF00"/>
          </stop>
        </gradientFill>
      </fill>
    </dxf>
    <dxf>
      <fill>
        <gradientFill degree="90">
          <stop position="0">
            <color theme="0"/>
          </stop>
          <stop position="1">
            <color theme="7" tint="0.40000610370189521"/>
          </stop>
        </gradientFill>
      </fill>
    </dxf>
    <dxf>
      <fill>
        <gradientFill degree="90">
          <stop position="0">
            <color theme="0"/>
          </stop>
          <stop position="1">
            <color rgb="FFFF0000"/>
          </stop>
        </gradientFill>
      </fill>
    </dxf>
    <dxf>
      <fill>
        <patternFill>
          <bgColor rgb="FFFF0000"/>
        </patternFill>
      </fill>
    </dxf>
    <dxf>
      <numFmt numFmtId="180" formatCode="@\ &quot;←元号は誤っていませんか？&quot;"/>
      <fill>
        <patternFill>
          <bgColor rgb="FFFFFF00"/>
        </patternFill>
      </fill>
    </dxf>
    <dxf>
      <numFmt numFmtId="180" formatCode="@\ &quot;←元号は誤っていませんか？&quot;"/>
      <fill>
        <patternFill>
          <bgColor rgb="FFFFFF00"/>
        </patternFill>
      </fill>
    </dxf>
    <dxf>
      <fill>
        <patternFill>
          <bgColor theme="6" tint="0.79998168889431442"/>
        </patternFill>
      </fill>
    </dxf>
  </dxfs>
  <tableStyles count="0" defaultTableStyle="TableStyleMedium2" defaultPivotStyle="PivotStyleLight16"/>
  <colors>
    <mruColors>
      <color rgb="FFFEFFCF"/>
      <color rgb="FFF1B069"/>
      <color rgb="FFFFFF00"/>
      <color rgb="FF22B10F"/>
      <color rgb="FF95952B"/>
      <color rgb="FF2805BB"/>
      <color rgb="FFC44D28"/>
      <color rgb="FFFF8E1D"/>
      <color rgb="FFCC6600"/>
      <color rgb="FFD87B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9"/>
  <sheetViews>
    <sheetView tabSelected="1" zoomScale="140" zoomScaleNormal="140" workbookViewId="0">
      <selection activeCell="C6" sqref="C6"/>
    </sheetView>
  </sheetViews>
  <sheetFormatPr defaultColWidth="9" defaultRowHeight="13.2" x14ac:dyDescent="0.2"/>
  <cols>
    <col min="1" max="1" width="3.33203125" style="41" bestFit="1" customWidth="1"/>
    <col min="2" max="2" width="13" style="42" customWidth="1"/>
    <col min="3" max="3" width="11.44140625" style="42" customWidth="1"/>
    <col min="4" max="4" width="12.109375" style="42" customWidth="1"/>
    <col min="5" max="5" width="13.44140625" style="42" customWidth="1"/>
    <col min="6" max="6" width="24.21875" style="23" bestFit="1" customWidth="1"/>
    <col min="7" max="7" width="12.77734375" style="23" bestFit="1" customWidth="1"/>
    <col min="8" max="9" width="9.77734375" style="23" bestFit="1" customWidth="1"/>
    <col min="10" max="10" width="10.6640625" style="24" bestFit="1" customWidth="1"/>
    <col min="11" max="11" width="7.77734375" style="22" bestFit="1" customWidth="1"/>
    <col min="12" max="12" width="13.44140625" style="25" bestFit="1" customWidth="1"/>
    <col min="13" max="13" width="12.44140625" style="22" bestFit="1" customWidth="1"/>
    <col min="14" max="14" width="6.77734375" style="46" bestFit="1" customWidth="1"/>
    <col min="15" max="15" width="13.109375" style="23" customWidth="1"/>
    <col min="16" max="17" width="10.88671875" style="23" bestFit="1" customWidth="1"/>
    <col min="18" max="18" width="7" style="23" bestFit="1" customWidth="1"/>
    <col min="19" max="19" width="14.33203125" style="23" bestFit="1" customWidth="1"/>
    <col min="20" max="20" width="16.109375" style="23" bestFit="1" customWidth="1"/>
    <col min="21" max="21" width="9.88671875" style="26" customWidth="1"/>
    <col min="22" max="22" width="9.44140625" style="42" customWidth="1"/>
    <col min="23" max="23" width="8.6640625" style="42" customWidth="1"/>
    <col min="24" max="24" width="16.6640625" style="43" bestFit="1" customWidth="1"/>
    <col min="25" max="25" width="12.109375" style="42" bestFit="1" customWidth="1"/>
    <col min="26" max="26" width="14.21875" style="42" bestFit="1" customWidth="1"/>
    <col min="27" max="27" width="17.6640625" style="42" customWidth="1"/>
    <col min="28" max="28" width="18.6640625" style="41" customWidth="1"/>
    <col min="29" max="16384" width="9" style="41"/>
  </cols>
  <sheetData>
    <row r="1" spans="1:28" s="36" customFormat="1" ht="10.8" thickTop="1" thickBot="1" x14ac:dyDescent="0.25">
      <c r="A1" s="27" t="s">
        <v>120</v>
      </c>
      <c r="B1" s="28" t="s">
        <v>94</v>
      </c>
      <c r="C1" s="28" t="s">
        <v>95</v>
      </c>
      <c r="D1" s="28" t="s">
        <v>96</v>
      </c>
      <c r="E1" s="28" t="s">
        <v>97</v>
      </c>
      <c r="F1" s="28" t="s">
        <v>118</v>
      </c>
      <c r="G1" s="28" t="s">
        <v>119</v>
      </c>
      <c r="H1" s="28" t="s">
        <v>98</v>
      </c>
      <c r="I1" s="28" t="s">
        <v>99</v>
      </c>
      <c r="J1" s="29" t="s">
        <v>116</v>
      </c>
      <c r="K1" s="30" t="s">
        <v>105</v>
      </c>
      <c r="L1" s="31" t="s">
        <v>106</v>
      </c>
      <c r="M1" s="32" t="s">
        <v>107</v>
      </c>
      <c r="N1" s="44" t="s">
        <v>117</v>
      </c>
      <c r="O1" s="33" t="s">
        <v>108</v>
      </c>
      <c r="P1" s="33" t="s">
        <v>109</v>
      </c>
      <c r="Q1" s="33" t="s">
        <v>110</v>
      </c>
      <c r="R1" s="34" t="s">
        <v>111</v>
      </c>
      <c r="S1" s="34" t="s">
        <v>112</v>
      </c>
      <c r="T1" s="28" t="s">
        <v>113</v>
      </c>
      <c r="U1" s="35" t="s">
        <v>100</v>
      </c>
      <c r="V1" s="28" t="s">
        <v>101</v>
      </c>
      <c r="W1" s="28" t="s">
        <v>102</v>
      </c>
      <c r="X1" s="33" t="s">
        <v>103</v>
      </c>
      <c r="Y1" s="28" t="s">
        <v>114</v>
      </c>
      <c r="Z1" s="28" t="s">
        <v>115</v>
      </c>
      <c r="AA1" s="28" t="s">
        <v>104</v>
      </c>
      <c r="AB1" s="47" t="s">
        <v>121</v>
      </c>
    </row>
    <row r="2" spans="1:28" ht="14.4" thickTop="1" thickBot="1" x14ac:dyDescent="0.25">
      <c r="A2" s="37" t="str">
        <f>IF(B2="","",ROW(A2)-1)</f>
        <v/>
      </c>
      <c r="B2" s="38"/>
      <c r="C2" s="38"/>
      <c r="D2" s="38"/>
      <c r="E2" s="38"/>
      <c r="F2" s="15"/>
      <c r="G2" s="15"/>
      <c r="H2" s="15"/>
      <c r="I2" s="15"/>
      <c r="J2" s="14"/>
      <c r="K2" s="16" t="str">
        <f>IF(J2&lt;&gt;"",INDEX(受験地!$A$2:$B$49,MATCH(J2,受験地!$A$2:$A$49,0),2),"")</f>
        <v/>
      </c>
      <c r="L2" s="17"/>
      <c r="M2" s="18" t="str">
        <f>IF(L2&lt;&gt;"",INDEX(試験区分!$A$2:$D$300,MATCH(L2,試験区分!$A$2:$A$300,0),3),"")</f>
        <v/>
      </c>
      <c r="N2" s="45" t="str">
        <f>IF(L2&lt;&gt;"",INDEX(試験区分!$A$2:$D$300,MATCH(L2,試験区分!$A$2:$A$300,0),4),"")</f>
        <v/>
      </c>
      <c r="O2" s="19"/>
      <c r="P2" s="19"/>
      <c r="Q2" s="19"/>
      <c r="R2" s="18"/>
      <c r="S2" s="18"/>
      <c r="T2" s="20"/>
      <c r="U2" s="21"/>
      <c r="V2" s="38"/>
      <c r="W2" s="38"/>
      <c r="X2" s="39"/>
      <c r="Y2" s="39"/>
      <c r="Z2" s="39"/>
      <c r="AA2" s="40"/>
      <c r="AB2" s="28"/>
    </row>
    <row r="3" spans="1:28" ht="14.4" thickTop="1" thickBot="1" x14ac:dyDescent="0.25">
      <c r="A3" s="37" t="str">
        <f t="shared" ref="A3:A66" si="0">IF(B3="","",ROW(A3)-1)</f>
        <v/>
      </c>
      <c r="B3" s="38"/>
      <c r="C3" s="38"/>
      <c r="D3" s="38"/>
      <c r="E3" s="38"/>
      <c r="F3" s="15"/>
      <c r="G3" s="15"/>
      <c r="H3" s="15"/>
      <c r="I3" s="15"/>
      <c r="J3" s="14"/>
      <c r="K3" s="16" t="str">
        <f>IF(J3&lt;&gt;"",INDEX(受験地!$A$2:$B$49,MATCH(J3,受験地!$A$2:$A$49,0),2),"")</f>
        <v/>
      </c>
      <c r="L3" s="17"/>
      <c r="M3" s="18" t="str">
        <f>IF(L3&lt;&gt;"",INDEX(試験区分!$A$2:$D$300,MATCH(L3,試験区分!$A$2:$A$300,0),3),"")</f>
        <v/>
      </c>
      <c r="N3" s="45" t="str">
        <f>IF(L3&lt;&gt;"",INDEX(試験区分!$A$2:$D$300,MATCH(L3,試験区分!$A$2:$A$300,0),4),"")</f>
        <v/>
      </c>
      <c r="O3" s="19"/>
      <c r="P3" s="19"/>
      <c r="Q3" s="19"/>
      <c r="R3" s="18"/>
      <c r="S3" s="18"/>
      <c r="T3" s="20"/>
      <c r="U3" s="21"/>
      <c r="V3" s="38"/>
      <c r="W3" s="38"/>
      <c r="X3" s="39"/>
      <c r="Y3" s="39"/>
      <c r="Z3" s="39"/>
      <c r="AA3" s="40"/>
      <c r="AB3" s="28"/>
    </row>
    <row r="4" spans="1:28" ht="14.4" thickTop="1" thickBot="1" x14ac:dyDescent="0.25">
      <c r="A4" s="37" t="str">
        <f t="shared" si="0"/>
        <v/>
      </c>
      <c r="B4" s="38"/>
      <c r="C4" s="38"/>
      <c r="D4" s="38"/>
      <c r="E4" s="38"/>
      <c r="F4" s="15"/>
      <c r="G4" s="15"/>
      <c r="H4" s="15"/>
      <c r="I4" s="15"/>
      <c r="J4" s="14"/>
      <c r="K4" s="16" t="str">
        <f>IF(J4&lt;&gt;"",INDEX(受験地!$A$2:$B$49,MATCH(J4,受験地!$A$2:$A$49,0),2),"")</f>
        <v/>
      </c>
      <c r="L4" s="17"/>
      <c r="M4" s="18" t="str">
        <f>IF(L4&lt;&gt;"",INDEX(試験区分!$A$2:$D$300,MATCH(L4,試験区分!$A$2:$A$300,0),3),"")</f>
        <v/>
      </c>
      <c r="N4" s="45" t="str">
        <f>IF(L4&lt;&gt;"",INDEX(試験区分!$A$2:$D$300,MATCH(L4,試験区分!$A$2:$A$300,0),4),"")</f>
        <v/>
      </c>
      <c r="O4" s="19"/>
      <c r="P4" s="19"/>
      <c r="Q4" s="19"/>
      <c r="R4" s="18"/>
      <c r="S4" s="18"/>
      <c r="T4" s="20"/>
      <c r="U4" s="21"/>
      <c r="V4" s="38"/>
      <c r="W4" s="38"/>
      <c r="X4" s="39"/>
      <c r="Y4" s="39"/>
      <c r="Z4" s="39"/>
      <c r="AA4" s="40"/>
      <c r="AB4" s="28"/>
    </row>
    <row r="5" spans="1:28" ht="14.4" thickTop="1" thickBot="1" x14ac:dyDescent="0.25">
      <c r="A5" s="37" t="str">
        <f t="shared" si="0"/>
        <v/>
      </c>
      <c r="B5" s="38"/>
      <c r="C5" s="38"/>
      <c r="D5" s="38"/>
      <c r="E5" s="38"/>
      <c r="F5" s="15"/>
      <c r="G5" s="15"/>
      <c r="H5" s="15"/>
      <c r="I5" s="15"/>
      <c r="J5" s="14"/>
      <c r="K5" s="16" t="str">
        <f>IF(J5&lt;&gt;"",INDEX(受験地!$A$2:$B$49,MATCH(J5,受験地!$A$2:$A$49,0),2),"")</f>
        <v/>
      </c>
      <c r="L5" s="17"/>
      <c r="M5" s="18" t="str">
        <f>IF(L5&lt;&gt;"",INDEX(試験区分!$A$2:$D$300,MATCH(L5,試験区分!$A$2:$A$300,0),3),"")</f>
        <v/>
      </c>
      <c r="N5" s="45" t="str">
        <f>IF(L5&lt;&gt;"",INDEX(試験区分!$A$2:$D$300,MATCH(L5,試験区分!$A$2:$A$300,0),4),"")</f>
        <v/>
      </c>
      <c r="O5" s="19"/>
      <c r="P5" s="19"/>
      <c r="Q5" s="19"/>
      <c r="R5" s="18"/>
      <c r="S5" s="18"/>
      <c r="T5" s="20"/>
      <c r="U5" s="21"/>
      <c r="V5" s="38"/>
      <c r="W5" s="38"/>
      <c r="X5" s="39"/>
      <c r="Y5" s="39"/>
      <c r="Z5" s="39"/>
      <c r="AA5" s="40"/>
      <c r="AB5" s="28"/>
    </row>
    <row r="6" spans="1:28" ht="14.4" thickTop="1" thickBot="1" x14ac:dyDescent="0.25">
      <c r="A6" s="37" t="str">
        <f t="shared" si="0"/>
        <v/>
      </c>
      <c r="B6" s="38"/>
      <c r="C6" s="38"/>
      <c r="D6" s="38"/>
      <c r="E6" s="38"/>
      <c r="F6" s="15"/>
      <c r="G6" s="15"/>
      <c r="H6" s="15"/>
      <c r="I6" s="15"/>
      <c r="J6" s="14"/>
      <c r="K6" s="16" t="str">
        <f>IF(J6&lt;&gt;"",INDEX(受験地!$A$2:$B$49,MATCH(J6,受験地!$A$2:$A$49,0),2),"")</f>
        <v/>
      </c>
      <c r="L6" s="17"/>
      <c r="M6" s="18" t="str">
        <f>IF(L6&lt;&gt;"",INDEX(試験区分!$A$2:$D$300,MATCH(L6,試験区分!$A$2:$A$300,0),3),"")</f>
        <v/>
      </c>
      <c r="N6" s="45" t="str">
        <f>IF(L6&lt;&gt;"",INDEX(試験区分!$A$2:$D$300,MATCH(L6,試験区分!$A$2:$A$300,0),4),"")</f>
        <v/>
      </c>
      <c r="O6" s="19"/>
      <c r="P6" s="19"/>
      <c r="Q6" s="19"/>
      <c r="R6" s="18"/>
      <c r="S6" s="18"/>
      <c r="T6" s="20"/>
      <c r="U6" s="21"/>
      <c r="V6" s="38"/>
      <c r="W6" s="38"/>
      <c r="X6" s="39"/>
      <c r="Y6" s="39"/>
      <c r="Z6" s="39"/>
      <c r="AA6" s="40"/>
      <c r="AB6" s="28"/>
    </row>
    <row r="7" spans="1:28" ht="14.4" thickTop="1" thickBot="1" x14ac:dyDescent="0.25">
      <c r="A7" s="37" t="str">
        <f t="shared" si="0"/>
        <v/>
      </c>
      <c r="B7" s="38"/>
      <c r="C7" s="38"/>
      <c r="D7" s="38"/>
      <c r="E7" s="38"/>
      <c r="F7" s="15"/>
      <c r="G7" s="15"/>
      <c r="H7" s="15"/>
      <c r="I7" s="15"/>
      <c r="J7" s="14"/>
      <c r="K7" s="16" t="str">
        <f>IF(J7&lt;&gt;"",INDEX(受験地!$A$2:$B$49,MATCH(J7,受験地!$A$2:$A$49,0),2),"")</f>
        <v/>
      </c>
      <c r="L7" s="17"/>
      <c r="M7" s="18" t="str">
        <f>IF(L7&lt;&gt;"",INDEX(試験区分!$A$2:$D$300,MATCH(L7,試験区分!$A$2:$A$300,0),3),"")</f>
        <v/>
      </c>
      <c r="N7" s="45" t="str">
        <f>IF(L7&lt;&gt;"",INDEX(試験区分!$A$2:$D$300,MATCH(L7,試験区分!$A$2:$A$300,0),4),"")</f>
        <v/>
      </c>
      <c r="O7" s="19"/>
      <c r="P7" s="19"/>
      <c r="Q7" s="19"/>
      <c r="R7" s="18"/>
      <c r="S7" s="18"/>
      <c r="T7" s="20"/>
      <c r="U7" s="21"/>
      <c r="V7" s="38"/>
      <c r="W7" s="38"/>
      <c r="X7" s="39"/>
      <c r="Y7" s="39"/>
      <c r="Z7" s="39"/>
      <c r="AA7" s="40"/>
      <c r="AB7" s="28"/>
    </row>
    <row r="8" spans="1:28" ht="14.4" thickTop="1" thickBot="1" x14ac:dyDescent="0.25">
      <c r="A8" s="37" t="str">
        <f t="shared" si="0"/>
        <v/>
      </c>
      <c r="B8" s="38"/>
      <c r="C8" s="38"/>
      <c r="D8" s="38"/>
      <c r="E8" s="38"/>
      <c r="F8" s="15"/>
      <c r="G8" s="15"/>
      <c r="H8" s="15"/>
      <c r="I8" s="15"/>
      <c r="J8" s="14"/>
      <c r="K8" s="16" t="str">
        <f>IF(J8&lt;&gt;"",INDEX(受験地!$A$2:$B$49,MATCH(J8,受験地!$A$2:$A$49,0),2),"")</f>
        <v/>
      </c>
      <c r="L8" s="17"/>
      <c r="M8" s="18" t="str">
        <f>IF(L8&lt;&gt;"",INDEX(試験区分!$A$2:$D$300,MATCH(L8,試験区分!$A$2:$A$300,0),3),"")</f>
        <v/>
      </c>
      <c r="N8" s="45" t="str">
        <f>IF(L8&lt;&gt;"",INDEX(試験区分!$A$2:$D$300,MATCH(L8,試験区分!$A$2:$A$300,0),4),"")</f>
        <v/>
      </c>
      <c r="O8" s="19"/>
      <c r="P8" s="19"/>
      <c r="Q8" s="19"/>
      <c r="R8" s="18"/>
      <c r="S8" s="18"/>
      <c r="T8" s="20"/>
      <c r="U8" s="21"/>
      <c r="V8" s="38"/>
      <c r="W8" s="38"/>
      <c r="X8" s="39"/>
      <c r="Y8" s="39"/>
      <c r="Z8" s="39"/>
      <c r="AA8" s="40"/>
      <c r="AB8" s="28"/>
    </row>
    <row r="9" spans="1:28" ht="14.4" thickTop="1" thickBot="1" x14ac:dyDescent="0.25">
      <c r="A9" s="37" t="str">
        <f t="shared" si="0"/>
        <v/>
      </c>
      <c r="B9" s="38"/>
      <c r="C9" s="38"/>
      <c r="D9" s="38"/>
      <c r="E9" s="38"/>
      <c r="F9" s="15"/>
      <c r="G9" s="15"/>
      <c r="H9" s="15"/>
      <c r="I9" s="15"/>
      <c r="J9" s="14"/>
      <c r="K9" s="16" t="str">
        <f>IF(J9&lt;&gt;"",INDEX(受験地!$A$2:$B$49,MATCH(J9,受験地!$A$2:$A$49,0),2),"")</f>
        <v/>
      </c>
      <c r="L9" s="17"/>
      <c r="M9" s="18" t="str">
        <f>IF(L9&lt;&gt;"",INDEX(試験区分!$A$2:$D$300,MATCH(L9,試験区分!$A$2:$A$300,0),3),"")</f>
        <v/>
      </c>
      <c r="N9" s="45" t="str">
        <f>IF(L9&lt;&gt;"",INDEX(試験区分!$A$2:$D$300,MATCH(L9,試験区分!$A$2:$A$300,0),4),"")</f>
        <v/>
      </c>
      <c r="O9" s="19"/>
      <c r="P9" s="19"/>
      <c r="Q9" s="19"/>
      <c r="R9" s="18"/>
      <c r="S9" s="18"/>
      <c r="T9" s="20"/>
      <c r="U9" s="21"/>
      <c r="V9" s="38"/>
      <c r="W9" s="38"/>
      <c r="X9" s="39"/>
      <c r="Y9" s="39"/>
      <c r="Z9" s="39"/>
      <c r="AA9" s="40"/>
      <c r="AB9" s="28"/>
    </row>
    <row r="10" spans="1:28" ht="14.4" thickTop="1" thickBot="1" x14ac:dyDescent="0.25">
      <c r="A10" s="37" t="str">
        <f t="shared" si="0"/>
        <v/>
      </c>
      <c r="B10" s="38"/>
      <c r="C10" s="38"/>
      <c r="D10" s="38"/>
      <c r="E10" s="38"/>
      <c r="F10" s="15"/>
      <c r="G10" s="15"/>
      <c r="H10" s="15"/>
      <c r="I10" s="15"/>
      <c r="J10" s="14"/>
      <c r="K10" s="16" t="str">
        <f>IF(J10&lt;&gt;"",INDEX(受験地!$A$2:$B$49,MATCH(J10,受験地!$A$2:$A$49,0),2),"")</f>
        <v/>
      </c>
      <c r="L10" s="17"/>
      <c r="M10" s="18" t="str">
        <f>IF(L10&lt;&gt;"",INDEX(試験区分!$A$2:$D$300,MATCH(L10,試験区分!$A$2:$A$300,0),3),"")</f>
        <v/>
      </c>
      <c r="N10" s="45" t="str">
        <f>IF(L10&lt;&gt;"",INDEX(試験区分!$A$2:$D$300,MATCH(L10,試験区分!$A$2:$A$300,0),4),"")</f>
        <v/>
      </c>
      <c r="O10" s="19"/>
      <c r="P10" s="19"/>
      <c r="Q10" s="19"/>
      <c r="R10" s="18"/>
      <c r="S10" s="18"/>
      <c r="T10" s="20"/>
      <c r="U10" s="21"/>
      <c r="V10" s="38"/>
      <c r="W10" s="38"/>
      <c r="X10" s="39"/>
      <c r="Y10" s="39"/>
      <c r="Z10" s="39"/>
      <c r="AA10" s="40"/>
      <c r="AB10" s="28"/>
    </row>
    <row r="11" spans="1:28" ht="14.4" thickTop="1" thickBot="1" x14ac:dyDescent="0.25">
      <c r="A11" s="37" t="str">
        <f t="shared" si="0"/>
        <v/>
      </c>
      <c r="B11" s="38"/>
      <c r="C11" s="38"/>
      <c r="D11" s="38"/>
      <c r="E11" s="38"/>
      <c r="F11" s="15"/>
      <c r="G11" s="15"/>
      <c r="H11" s="15"/>
      <c r="I11" s="15"/>
      <c r="J11" s="14"/>
      <c r="K11" s="16" t="str">
        <f>IF(J11&lt;&gt;"",INDEX(受験地!$A$2:$B$49,MATCH(J11,受験地!$A$2:$A$49,0),2),"")</f>
        <v/>
      </c>
      <c r="L11" s="17"/>
      <c r="M11" s="18" t="str">
        <f>IF(L11&lt;&gt;"",INDEX(試験区分!$A$2:$D$300,MATCH(L11,試験区分!$A$2:$A$300,0),3),"")</f>
        <v/>
      </c>
      <c r="N11" s="45" t="str">
        <f>IF(L11&lt;&gt;"",INDEX(試験区分!$A$2:$D$300,MATCH(L11,試験区分!$A$2:$A$300,0),4),"")</f>
        <v/>
      </c>
      <c r="O11" s="19"/>
      <c r="P11" s="19"/>
      <c r="Q11" s="19"/>
      <c r="R11" s="18"/>
      <c r="S11" s="18"/>
      <c r="T11" s="20"/>
      <c r="U11" s="21"/>
      <c r="V11" s="38"/>
      <c r="W11" s="38"/>
      <c r="X11" s="39"/>
      <c r="Y11" s="39"/>
      <c r="Z11" s="39"/>
      <c r="AA11" s="40"/>
      <c r="AB11" s="28"/>
    </row>
    <row r="12" spans="1:28" ht="14.4" thickTop="1" thickBot="1" x14ac:dyDescent="0.25">
      <c r="A12" s="37" t="str">
        <f t="shared" si="0"/>
        <v/>
      </c>
      <c r="B12" s="38"/>
      <c r="C12" s="38"/>
      <c r="D12" s="38"/>
      <c r="E12" s="38"/>
      <c r="F12" s="15"/>
      <c r="G12" s="15"/>
      <c r="H12" s="15"/>
      <c r="I12" s="15"/>
      <c r="J12" s="14"/>
      <c r="K12" s="16" t="str">
        <f>IF(J12&lt;&gt;"",INDEX(受験地!$A$2:$B$49,MATCH(J12,受験地!$A$2:$A$49,0),2),"")</f>
        <v/>
      </c>
      <c r="L12" s="17"/>
      <c r="M12" s="18" t="str">
        <f>IF(L12&lt;&gt;"",INDEX(試験区分!$A$2:$D$300,MATCH(L12,試験区分!$A$2:$A$300,0),3),"")</f>
        <v/>
      </c>
      <c r="N12" s="45" t="str">
        <f>IF(L12&lt;&gt;"",INDEX(試験区分!$A$2:$D$300,MATCH(L12,試験区分!$A$2:$A$300,0),4),"")</f>
        <v/>
      </c>
      <c r="O12" s="19"/>
      <c r="P12" s="19"/>
      <c r="Q12" s="19"/>
      <c r="R12" s="18"/>
      <c r="S12" s="18"/>
      <c r="T12" s="20"/>
      <c r="U12" s="21"/>
      <c r="V12" s="38"/>
      <c r="W12" s="38"/>
      <c r="X12" s="39"/>
      <c r="Y12" s="39"/>
      <c r="Z12" s="39"/>
      <c r="AA12" s="40"/>
      <c r="AB12" s="28"/>
    </row>
    <row r="13" spans="1:28" ht="14.4" thickTop="1" thickBot="1" x14ac:dyDescent="0.25">
      <c r="A13" s="37" t="str">
        <f t="shared" si="0"/>
        <v/>
      </c>
      <c r="B13" s="38"/>
      <c r="C13" s="38"/>
      <c r="D13" s="38"/>
      <c r="E13" s="38"/>
      <c r="F13" s="15"/>
      <c r="G13" s="15"/>
      <c r="H13" s="15"/>
      <c r="I13" s="15"/>
      <c r="J13" s="14"/>
      <c r="K13" s="16" t="str">
        <f>IF(J13&lt;&gt;"",INDEX(受験地!$A$2:$B$49,MATCH(J13,受験地!$A$2:$A$49,0),2),"")</f>
        <v/>
      </c>
      <c r="L13" s="17"/>
      <c r="M13" s="18" t="str">
        <f>IF(L13&lt;&gt;"",INDEX(試験区分!$A$2:$D$300,MATCH(L13,試験区分!$A$2:$A$300,0),3),"")</f>
        <v/>
      </c>
      <c r="N13" s="45" t="str">
        <f>IF(L13&lt;&gt;"",INDEX(試験区分!$A$2:$D$300,MATCH(L13,試験区分!$A$2:$A$300,0),4),"")</f>
        <v/>
      </c>
      <c r="O13" s="19"/>
      <c r="P13" s="19"/>
      <c r="Q13" s="19"/>
      <c r="R13" s="18"/>
      <c r="S13" s="18"/>
      <c r="T13" s="20"/>
      <c r="U13" s="21"/>
      <c r="V13" s="38"/>
      <c r="W13" s="38"/>
      <c r="X13" s="39"/>
      <c r="Y13" s="39"/>
      <c r="Z13" s="39"/>
      <c r="AA13" s="40"/>
      <c r="AB13" s="28"/>
    </row>
    <row r="14" spans="1:28" ht="14.4" thickTop="1" thickBot="1" x14ac:dyDescent="0.25">
      <c r="A14" s="37" t="str">
        <f t="shared" si="0"/>
        <v/>
      </c>
      <c r="B14" s="38"/>
      <c r="C14" s="38"/>
      <c r="D14" s="38"/>
      <c r="E14" s="38"/>
      <c r="F14" s="15"/>
      <c r="G14" s="15"/>
      <c r="H14" s="15"/>
      <c r="I14" s="15"/>
      <c r="J14" s="14"/>
      <c r="K14" s="16" t="str">
        <f>IF(J14&lt;&gt;"",INDEX(受験地!$A$2:$B$49,MATCH(J14,受験地!$A$2:$A$49,0),2),"")</f>
        <v/>
      </c>
      <c r="L14" s="17"/>
      <c r="M14" s="18" t="str">
        <f>IF(L14&lt;&gt;"",INDEX(試験区分!$A$2:$D$300,MATCH(L14,試験区分!$A$2:$A$300,0),3),"")</f>
        <v/>
      </c>
      <c r="N14" s="45" t="str">
        <f>IF(L14&lt;&gt;"",INDEX(試験区分!$A$2:$D$300,MATCH(L14,試験区分!$A$2:$A$300,0),4),"")</f>
        <v/>
      </c>
      <c r="O14" s="19"/>
      <c r="P14" s="19"/>
      <c r="Q14" s="19"/>
      <c r="R14" s="18"/>
      <c r="S14" s="18"/>
      <c r="T14" s="20"/>
      <c r="U14" s="21"/>
      <c r="V14" s="38"/>
      <c r="W14" s="38"/>
      <c r="X14" s="39"/>
      <c r="Y14" s="39"/>
      <c r="Z14" s="39"/>
      <c r="AA14" s="40"/>
      <c r="AB14" s="28"/>
    </row>
    <row r="15" spans="1:28" ht="14.4" thickTop="1" thickBot="1" x14ac:dyDescent="0.25">
      <c r="A15" s="37" t="str">
        <f t="shared" si="0"/>
        <v/>
      </c>
      <c r="B15" s="38"/>
      <c r="C15" s="38"/>
      <c r="D15" s="38"/>
      <c r="E15" s="38"/>
      <c r="F15" s="15"/>
      <c r="G15" s="15"/>
      <c r="H15" s="15"/>
      <c r="I15" s="15"/>
      <c r="J15" s="14"/>
      <c r="K15" s="16" t="str">
        <f>IF(J15&lt;&gt;"",INDEX(受験地!$A$2:$B$49,MATCH(J15,受験地!$A$2:$A$49,0),2),"")</f>
        <v/>
      </c>
      <c r="L15" s="17"/>
      <c r="M15" s="18" t="str">
        <f>IF(L15&lt;&gt;"",INDEX(試験区分!$A$2:$D$300,MATCH(L15,試験区分!$A$2:$A$300,0),3),"")</f>
        <v/>
      </c>
      <c r="N15" s="45" t="str">
        <f>IF(L15&lt;&gt;"",INDEX(試験区分!$A$2:$D$300,MATCH(L15,試験区分!$A$2:$A$300,0),4),"")</f>
        <v/>
      </c>
      <c r="O15" s="19"/>
      <c r="P15" s="19"/>
      <c r="Q15" s="19"/>
      <c r="R15" s="18"/>
      <c r="S15" s="18"/>
      <c r="T15" s="20"/>
      <c r="U15" s="21"/>
      <c r="V15" s="38"/>
      <c r="W15" s="38"/>
      <c r="X15" s="39"/>
      <c r="Y15" s="39"/>
      <c r="Z15" s="39"/>
      <c r="AA15" s="40"/>
      <c r="AB15" s="28"/>
    </row>
    <row r="16" spans="1:28" ht="14.4" thickTop="1" thickBot="1" x14ac:dyDescent="0.25">
      <c r="A16" s="37" t="str">
        <f t="shared" si="0"/>
        <v/>
      </c>
      <c r="B16" s="38"/>
      <c r="C16" s="38"/>
      <c r="D16" s="38"/>
      <c r="E16" s="38"/>
      <c r="F16" s="15"/>
      <c r="G16" s="15"/>
      <c r="H16" s="15"/>
      <c r="I16" s="15"/>
      <c r="J16" s="14"/>
      <c r="K16" s="16" t="str">
        <f>IF(J16&lt;&gt;"",INDEX(受験地!$A$2:$B$49,MATCH(J16,受験地!$A$2:$A$49,0),2),"")</f>
        <v/>
      </c>
      <c r="L16" s="17"/>
      <c r="M16" s="18" t="str">
        <f>IF(L16&lt;&gt;"",INDEX(試験区分!$A$2:$D$300,MATCH(L16,試験区分!$A$2:$A$300,0),3),"")</f>
        <v/>
      </c>
      <c r="N16" s="45" t="str">
        <f>IF(L16&lt;&gt;"",INDEX(試験区分!$A$2:$D$300,MATCH(L16,試験区分!$A$2:$A$300,0),4),"")</f>
        <v/>
      </c>
      <c r="O16" s="19"/>
      <c r="P16" s="19"/>
      <c r="Q16" s="19"/>
      <c r="R16" s="18"/>
      <c r="S16" s="18"/>
      <c r="T16" s="20"/>
      <c r="U16" s="21"/>
      <c r="V16" s="38"/>
      <c r="W16" s="38"/>
      <c r="X16" s="39"/>
      <c r="Y16" s="39"/>
      <c r="Z16" s="39"/>
      <c r="AA16" s="40"/>
      <c r="AB16" s="28"/>
    </row>
    <row r="17" spans="1:28" ht="14.4" thickTop="1" thickBot="1" x14ac:dyDescent="0.25">
      <c r="A17" s="37" t="str">
        <f t="shared" si="0"/>
        <v/>
      </c>
      <c r="B17" s="38"/>
      <c r="C17" s="38"/>
      <c r="D17" s="38"/>
      <c r="E17" s="38"/>
      <c r="F17" s="15"/>
      <c r="G17" s="15"/>
      <c r="H17" s="15"/>
      <c r="I17" s="15"/>
      <c r="J17" s="14"/>
      <c r="K17" s="16" t="str">
        <f>IF(J17&lt;&gt;"",INDEX(受験地!$A$2:$B$49,MATCH(J17,受験地!$A$2:$A$49,0),2),"")</f>
        <v/>
      </c>
      <c r="L17" s="17"/>
      <c r="M17" s="18" t="str">
        <f>IF(L17&lt;&gt;"",INDEX(試験区分!$A$2:$D$300,MATCH(L17,試験区分!$A$2:$A$300,0),3),"")</f>
        <v/>
      </c>
      <c r="N17" s="45" t="str">
        <f>IF(L17&lt;&gt;"",INDEX(試験区分!$A$2:$D$300,MATCH(L17,試験区分!$A$2:$A$300,0),4),"")</f>
        <v/>
      </c>
      <c r="O17" s="19"/>
      <c r="P17" s="19"/>
      <c r="Q17" s="19"/>
      <c r="R17" s="18"/>
      <c r="S17" s="18"/>
      <c r="T17" s="20"/>
      <c r="U17" s="21"/>
      <c r="V17" s="38"/>
      <c r="W17" s="38"/>
      <c r="X17" s="39"/>
      <c r="Y17" s="39"/>
      <c r="Z17" s="39"/>
      <c r="AA17" s="40"/>
      <c r="AB17" s="28"/>
    </row>
    <row r="18" spans="1:28" ht="14.4" thickTop="1" thickBot="1" x14ac:dyDescent="0.25">
      <c r="A18" s="37" t="str">
        <f t="shared" si="0"/>
        <v/>
      </c>
      <c r="B18" s="38"/>
      <c r="C18" s="38"/>
      <c r="D18" s="38"/>
      <c r="E18" s="38"/>
      <c r="F18" s="15"/>
      <c r="G18" s="15"/>
      <c r="H18" s="15"/>
      <c r="I18" s="15"/>
      <c r="J18" s="14"/>
      <c r="K18" s="16" t="str">
        <f>IF(J18&lt;&gt;"",INDEX(受験地!$A$2:$B$49,MATCH(J18,受験地!$A$2:$A$49,0),2),"")</f>
        <v/>
      </c>
      <c r="L18" s="17"/>
      <c r="M18" s="18" t="str">
        <f>IF(L18&lt;&gt;"",INDEX(試験区分!$A$2:$D$300,MATCH(L18,試験区分!$A$2:$A$300,0),3),"")</f>
        <v/>
      </c>
      <c r="N18" s="45" t="str">
        <f>IF(L18&lt;&gt;"",INDEX(試験区分!$A$2:$D$300,MATCH(L18,試験区分!$A$2:$A$300,0),4),"")</f>
        <v/>
      </c>
      <c r="O18" s="19"/>
      <c r="P18" s="19"/>
      <c r="Q18" s="19"/>
      <c r="R18" s="18"/>
      <c r="S18" s="18"/>
      <c r="T18" s="20"/>
      <c r="U18" s="21"/>
      <c r="V18" s="38"/>
      <c r="W18" s="38"/>
      <c r="X18" s="39"/>
      <c r="Y18" s="39"/>
      <c r="Z18" s="39"/>
      <c r="AA18" s="40"/>
      <c r="AB18" s="28"/>
    </row>
    <row r="19" spans="1:28" ht="14.4" thickTop="1" thickBot="1" x14ac:dyDescent="0.25">
      <c r="A19" s="37" t="str">
        <f t="shared" si="0"/>
        <v/>
      </c>
      <c r="B19" s="38"/>
      <c r="C19" s="38"/>
      <c r="D19" s="38"/>
      <c r="E19" s="38"/>
      <c r="F19" s="15"/>
      <c r="G19" s="15"/>
      <c r="H19" s="15"/>
      <c r="I19" s="15"/>
      <c r="J19" s="14"/>
      <c r="K19" s="16" t="str">
        <f>IF(J19&lt;&gt;"",INDEX(受験地!$A$2:$B$49,MATCH(J19,受験地!$A$2:$A$49,0),2),"")</f>
        <v/>
      </c>
      <c r="L19" s="17"/>
      <c r="M19" s="18" t="str">
        <f>IF(L19&lt;&gt;"",INDEX(試験区分!$A$2:$D$300,MATCH(L19,試験区分!$A$2:$A$300,0),3),"")</f>
        <v/>
      </c>
      <c r="N19" s="45" t="str">
        <f>IF(L19&lt;&gt;"",INDEX(試験区分!$A$2:$D$300,MATCH(L19,試験区分!$A$2:$A$300,0),4),"")</f>
        <v/>
      </c>
      <c r="O19" s="19"/>
      <c r="P19" s="19"/>
      <c r="Q19" s="19"/>
      <c r="R19" s="18"/>
      <c r="S19" s="18"/>
      <c r="T19" s="20"/>
      <c r="U19" s="21"/>
      <c r="V19" s="38"/>
      <c r="W19" s="38"/>
      <c r="X19" s="39"/>
      <c r="Y19" s="39"/>
      <c r="Z19" s="39"/>
      <c r="AA19" s="40"/>
      <c r="AB19" s="28"/>
    </row>
    <row r="20" spans="1:28" ht="14.4" thickTop="1" thickBot="1" x14ac:dyDescent="0.25">
      <c r="A20" s="37" t="str">
        <f t="shared" si="0"/>
        <v/>
      </c>
      <c r="B20" s="38"/>
      <c r="C20" s="38"/>
      <c r="D20" s="38"/>
      <c r="E20" s="38"/>
      <c r="F20" s="15"/>
      <c r="G20" s="15"/>
      <c r="H20" s="15"/>
      <c r="I20" s="15"/>
      <c r="J20" s="14"/>
      <c r="K20" s="16" t="str">
        <f>IF(J20&lt;&gt;"",INDEX(受験地!$A$2:$B$49,MATCH(J20,受験地!$A$2:$A$49,0),2),"")</f>
        <v/>
      </c>
      <c r="L20" s="17"/>
      <c r="M20" s="18" t="str">
        <f>IF(L20&lt;&gt;"",INDEX(試験区分!$A$2:$D$300,MATCH(L20,試験区分!$A$2:$A$300,0),3),"")</f>
        <v/>
      </c>
      <c r="N20" s="45" t="str">
        <f>IF(L20&lt;&gt;"",INDEX(試験区分!$A$2:$D$300,MATCH(L20,試験区分!$A$2:$A$300,0),4),"")</f>
        <v/>
      </c>
      <c r="O20" s="19"/>
      <c r="P20" s="19"/>
      <c r="Q20" s="19"/>
      <c r="R20" s="18"/>
      <c r="S20" s="18"/>
      <c r="T20" s="20"/>
      <c r="U20" s="21"/>
      <c r="V20" s="38"/>
      <c r="W20" s="38"/>
      <c r="X20" s="39"/>
      <c r="Y20" s="39"/>
      <c r="Z20" s="39"/>
      <c r="AA20" s="40"/>
      <c r="AB20" s="28"/>
    </row>
    <row r="21" spans="1:28" ht="14.4" thickTop="1" thickBot="1" x14ac:dyDescent="0.25">
      <c r="A21" s="37" t="str">
        <f t="shared" si="0"/>
        <v/>
      </c>
      <c r="B21" s="38"/>
      <c r="C21" s="38"/>
      <c r="D21" s="38"/>
      <c r="E21" s="38"/>
      <c r="F21" s="15"/>
      <c r="G21" s="15"/>
      <c r="H21" s="15"/>
      <c r="I21" s="15"/>
      <c r="J21" s="14"/>
      <c r="K21" s="16" t="str">
        <f>IF(J21&lt;&gt;"",INDEX(受験地!$A$2:$B$49,MATCH(J21,受験地!$A$2:$A$49,0),2),"")</f>
        <v/>
      </c>
      <c r="L21" s="17"/>
      <c r="M21" s="18" t="str">
        <f>IF(L21&lt;&gt;"",INDEX(試験区分!$A$2:$D$300,MATCH(L21,試験区分!$A$2:$A$300,0),3),"")</f>
        <v/>
      </c>
      <c r="N21" s="45" t="str">
        <f>IF(L21&lt;&gt;"",INDEX(試験区分!$A$2:$D$300,MATCH(L21,試験区分!$A$2:$A$300,0),4),"")</f>
        <v/>
      </c>
      <c r="O21" s="19"/>
      <c r="P21" s="19"/>
      <c r="Q21" s="19"/>
      <c r="R21" s="18"/>
      <c r="S21" s="18"/>
      <c r="T21" s="20"/>
      <c r="U21" s="21"/>
      <c r="V21" s="38"/>
      <c r="W21" s="38"/>
      <c r="X21" s="39"/>
      <c r="Y21" s="39"/>
      <c r="Z21" s="39"/>
      <c r="AA21" s="40"/>
      <c r="AB21" s="28"/>
    </row>
    <row r="22" spans="1:28" ht="14.4" thickTop="1" thickBot="1" x14ac:dyDescent="0.25">
      <c r="A22" s="37" t="str">
        <f t="shared" si="0"/>
        <v/>
      </c>
      <c r="B22" s="38"/>
      <c r="C22" s="38"/>
      <c r="D22" s="38"/>
      <c r="E22" s="38"/>
      <c r="F22" s="15"/>
      <c r="G22" s="15"/>
      <c r="H22" s="15"/>
      <c r="I22" s="15"/>
      <c r="J22" s="14"/>
      <c r="K22" s="16" t="str">
        <f>IF(J22&lt;&gt;"",INDEX(受験地!$A$2:$B$49,MATCH(J22,受験地!$A$2:$A$49,0),2),"")</f>
        <v/>
      </c>
      <c r="L22" s="17"/>
      <c r="M22" s="18" t="str">
        <f>IF(L22&lt;&gt;"",INDEX(試験区分!$A$2:$D$300,MATCH(L22,試験区分!$A$2:$A$300,0),3),"")</f>
        <v/>
      </c>
      <c r="N22" s="45" t="str">
        <f>IF(L22&lt;&gt;"",INDEX(試験区分!$A$2:$D$300,MATCH(L22,試験区分!$A$2:$A$300,0),4),"")</f>
        <v/>
      </c>
      <c r="O22" s="19"/>
      <c r="P22" s="19"/>
      <c r="Q22" s="19"/>
      <c r="R22" s="18"/>
      <c r="S22" s="18"/>
      <c r="T22" s="20"/>
      <c r="U22" s="21"/>
      <c r="V22" s="38"/>
      <c r="W22" s="38"/>
      <c r="X22" s="39"/>
      <c r="Y22" s="39"/>
      <c r="Z22" s="39"/>
      <c r="AA22" s="40"/>
      <c r="AB22" s="28"/>
    </row>
    <row r="23" spans="1:28" ht="14.4" thickTop="1" thickBot="1" x14ac:dyDescent="0.25">
      <c r="A23" s="37" t="str">
        <f t="shared" si="0"/>
        <v/>
      </c>
      <c r="B23" s="38"/>
      <c r="C23" s="38"/>
      <c r="D23" s="38"/>
      <c r="E23" s="38"/>
      <c r="F23" s="15"/>
      <c r="G23" s="15"/>
      <c r="H23" s="15"/>
      <c r="I23" s="15"/>
      <c r="J23" s="14"/>
      <c r="K23" s="16" t="str">
        <f>IF(J23&lt;&gt;"",INDEX(受験地!$A$2:$B$49,MATCH(J23,受験地!$A$2:$A$49,0),2),"")</f>
        <v/>
      </c>
      <c r="L23" s="17"/>
      <c r="M23" s="18" t="str">
        <f>IF(L23&lt;&gt;"",INDEX(試験区分!$A$2:$D$300,MATCH(L23,試験区分!$A$2:$A$300,0),3),"")</f>
        <v/>
      </c>
      <c r="N23" s="45" t="str">
        <f>IF(L23&lt;&gt;"",INDEX(試験区分!$A$2:$D$300,MATCH(L23,試験区分!$A$2:$A$300,0),4),"")</f>
        <v/>
      </c>
      <c r="O23" s="19"/>
      <c r="P23" s="19"/>
      <c r="Q23" s="19"/>
      <c r="R23" s="18"/>
      <c r="S23" s="18"/>
      <c r="T23" s="20"/>
      <c r="U23" s="21"/>
      <c r="V23" s="38"/>
      <c r="W23" s="38"/>
      <c r="X23" s="39"/>
      <c r="Y23" s="39"/>
      <c r="Z23" s="39"/>
      <c r="AA23" s="40"/>
      <c r="AB23" s="28"/>
    </row>
    <row r="24" spans="1:28" ht="14.4" thickTop="1" thickBot="1" x14ac:dyDescent="0.25">
      <c r="A24" s="37" t="str">
        <f t="shared" si="0"/>
        <v/>
      </c>
      <c r="B24" s="38"/>
      <c r="C24" s="38"/>
      <c r="D24" s="38"/>
      <c r="E24" s="38"/>
      <c r="F24" s="15"/>
      <c r="G24" s="15"/>
      <c r="H24" s="15"/>
      <c r="I24" s="15"/>
      <c r="J24" s="14"/>
      <c r="K24" s="16" t="str">
        <f>IF(J24&lt;&gt;"",INDEX(受験地!$A$2:$B$49,MATCH(J24,受験地!$A$2:$A$49,0),2),"")</f>
        <v/>
      </c>
      <c r="L24" s="17"/>
      <c r="M24" s="18" t="str">
        <f>IF(L24&lt;&gt;"",INDEX(試験区分!$A$2:$D$300,MATCH(L24,試験区分!$A$2:$A$300,0),3),"")</f>
        <v/>
      </c>
      <c r="N24" s="45" t="str">
        <f>IF(L24&lt;&gt;"",INDEX(試験区分!$A$2:$D$300,MATCH(L24,試験区分!$A$2:$A$300,0),4),"")</f>
        <v/>
      </c>
      <c r="O24" s="19"/>
      <c r="P24" s="19"/>
      <c r="Q24" s="19"/>
      <c r="R24" s="18"/>
      <c r="S24" s="18"/>
      <c r="T24" s="20"/>
      <c r="U24" s="21"/>
      <c r="V24" s="38"/>
      <c r="W24" s="38"/>
      <c r="X24" s="39"/>
      <c r="Y24" s="39"/>
      <c r="Z24" s="39"/>
      <c r="AA24" s="40"/>
      <c r="AB24" s="28"/>
    </row>
    <row r="25" spans="1:28" ht="14.4" thickTop="1" thickBot="1" x14ac:dyDescent="0.25">
      <c r="A25" s="37" t="str">
        <f t="shared" si="0"/>
        <v/>
      </c>
      <c r="B25" s="38"/>
      <c r="C25" s="38"/>
      <c r="D25" s="38"/>
      <c r="E25" s="38"/>
      <c r="F25" s="15"/>
      <c r="G25" s="15"/>
      <c r="H25" s="15"/>
      <c r="I25" s="15"/>
      <c r="J25" s="14"/>
      <c r="K25" s="16" t="str">
        <f>IF(J25&lt;&gt;"",INDEX(受験地!$A$2:$B$49,MATCH(J25,受験地!$A$2:$A$49,0),2),"")</f>
        <v/>
      </c>
      <c r="L25" s="17"/>
      <c r="M25" s="18" t="str">
        <f>IF(L25&lt;&gt;"",INDEX(試験区分!$A$2:$D$300,MATCH(L25,試験区分!$A$2:$A$300,0),3),"")</f>
        <v/>
      </c>
      <c r="N25" s="45" t="str">
        <f>IF(L25&lt;&gt;"",INDEX(試験区分!$A$2:$D$300,MATCH(L25,試験区分!$A$2:$A$300,0),4),"")</f>
        <v/>
      </c>
      <c r="O25" s="19"/>
      <c r="P25" s="19"/>
      <c r="Q25" s="19"/>
      <c r="R25" s="18"/>
      <c r="S25" s="18"/>
      <c r="T25" s="20"/>
      <c r="U25" s="21"/>
      <c r="V25" s="38"/>
      <c r="W25" s="38"/>
      <c r="X25" s="39"/>
      <c r="Y25" s="39"/>
      <c r="Z25" s="39"/>
      <c r="AA25" s="40"/>
      <c r="AB25" s="28"/>
    </row>
    <row r="26" spans="1:28" ht="14.4" thickTop="1" thickBot="1" x14ac:dyDescent="0.25">
      <c r="A26" s="37" t="str">
        <f t="shared" si="0"/>
        <v/>
      </c>
      <c r="B26" s="38"/>
      <c r="C26" s="38"/>
      <c r="D26" s="38"/>
      <c r="E26" s="38"/>
      <c r="F26" s="15"/>
      <c r="G26" s="15"/>
      <c r="H26" s="15"/>
      <c r="I26" s="15"/>
      <c r="J26" s="14"/>
      <c r="K26" s="16" t="str">
        <f>IF(J26&lt;&gt;"",INDEX(受験地!$A$2:$B$49,MATCH(J26,受験地!$A$2:$A$49,0),2),"")</f>
        <v/>
      </c>
      <c r="L26" s="17"/>
      <c r="M26" s="18" t="str">
        <f>IF(L26&lt;&gt;"",INDEX(試験区分!$A$2:$D$300,MATCH(L26,試験区分!$A$2:$A$300,0),3),"")</f>
        <v/>
      </c>
      <c r="N26" s="45" t="str">
        <f>IF(L26&lt;&gt;"",INDEX(試験区分!$A$2:$D$300,MATCH(L26,試験区分!$A$2:$A$300,0),4),"")</f>
        <v/>
      </c>
      <c r="O26" s="19"/>
      <c r="P26" s="19"/>
      <c r="Q26" s="19"/>
      <c r="R26" s="18"/>
      <c r="S26" s="18"/>
      <c r="T26" s="20"/>
      <c r="U26" s="21"/>
      <c r="V26" s="38"/>
      <c r="W26" s="38"/>
      <c r="X26" s="39"/>
      <c r="Y26" s="39"/>
      <c r="Z26" s="39"/>
      <c r="AA26" s="40"/>
      <c r="AB26" s="28"/>
    </row>
    <row r="27" spans="1:28" ht="14.4" thickTop="1" thickBot="1" x14ac:dyDescent="0.25">
      <c r="A27" s="37" t="str">
        <f t="shared" si="0"/>
        <v/>
      </c>
      <c r="B27" s="38"/>
      <c r="C27" s="38"/>
      <c r="D27" s="38"/>
      <c r="E27" s="38"/>
      <c r="F27" s="15"/>
      <c r="G27" s="15"/>
      <c r="H27" s="15"/>
      <c r="I27" s="15"/>
      <c r="J27" s="14"/>
      <c r="K27" s="16" t="str">
        <f>IF(J27&lt;&gt;"",INDEX(受験地!$A$2:$B$49,MATCH(J27,受験地!$A$2:$A$49,0),2),"")</f>
        <v/>
      </c>
      <c r="L27" s="17"/>
      <c r="M27" s="18" t="str">
        <f>IF(L27&lt;&gt;"",INDEX(試験区分!$A$2:$D$300,MATCH(L27,試験区分!$A$2:$A$300,0),3),"")</f>
        <v/>
      </c>
      <c r="N27" s="45" t="str">
        <f>IF(L27&lt;&gt;"",INDEX(試験区分!$A$2:$D$300,MATCH(L27,試験区分!$A$2:$A$300,0),4),"")</f>
        <v/>
      </c>
      <c r="O27" s="19"/>
      <c r="P27" s="19"/>
      <c r="Q27" s="19"/>
      <c r="R27" s="18"/>
      <c r="S27" s="18"/>
      <c r="T27" s="20"/>
      <c r="U27" s="21"/>
      <c r="V27" s="38"/>
      <c r="W27" s="38"/>
      <c r="X27" s="39"/>
      <c r="Y27" s="39"/>
      <c r="Z27" s="39"/>
      <c r="AA27" s="40"/>
      <c r="AB27" s="28"/>
    </row>
    <row r="28" spans="1:28" ht="14.4" thickTop="1" thickBot="1" x14ac:dyDescent="0.25">
      <c r="A28" s="37" t="str">
        <f t="shared" si="0"/>
        <v/>
      </c>
      <c r="B28" s="38"/>
      <c r="C28" s="38"/>
      <c r="D28" s="38"/>
      <c r="E28" s="38"/>
      <c r="F28" s="15"/>
      <c r="G28" s="15"/>
      <c r="H28" s="15"/>
      <c r="I28" s="15"/>
      <c r="J28" s="14"/>
      <c r="K28" s="16" t="str">
        <f>IF(J28&lt;&gt;"",INDEX(受験地!$A$2:$B$49,MATCH(J28,受験地!$A$2:$A$49,0),2),"")</f>
        <v/>
      </c>
      <c r="L28" s="17"/>
      <c r="M28" s="18" t="str">
        <f>IF(L28&lt;&gt;"",INDEX(試験区分!$A$2:$D$300,MATCH(L28,試験区分!$A$2:$A$300,0),3),"")</f>
        <v/>
      </c>
      <c r="N28" s="45" t="str">
        <f>IF(L28&lt;&gt;"",INDEX(試験区分!$A$2:$D$300,MATCH(L28,試験区分!$A$2:$A$300,0),4),"")</f>
        <v/>
      </c>
      <c r="O28" s="19"/>
      <c r="P28" s="19"/>
      <c r="Q28" s="19"/>
      <c r="R28" s="18"/>
      <c r="S28" s="18"/>
      <c r="T28" s="20"/>
      <c r="U28" s="21"/>
      <c r="V28" s="38"/>
      <c r="W28" s="38"/>
      <c r="X28" s="39"/>
      <c r="Y28" s="39"/>
      <c r="Z28" s="39"/>
      <c r="AA28" s="40"/>
      <c r="AB28" s="28"/>
    </row>
    <row r="29" spans="1:28" ht="14.4" thickTop="1" thickBot="1" x14ac:dyDescent="0.25">
      <c r="A29" s="37" t="str">
        <f t="shared" si="0"/>
        <v/>
      </c>
      <c r="B29" s="38"/>
      <c r="C29" s="38"/>
      <c r="D29" s="38"/>
      <c r="E29" s="38"/>
      <c r="F29" s="15"/>
      <c r="G29" s="15"/>
      <c r="H29" s="15"/>
      <c r="I29" s="15"/>
      <c r="J29" s="14"/>
      <c r="K29" s="16" t="str">
        <f>IF(J29&lt;&gt;"",INDEX(受験地!$A$2:$B$49,MATCH(J29,受験地!$A$2:$A$49,0),2),"")</f>
        <v/>
      </c>
      <c r="L29" s="17"/>
      <c r="M29" s="18" t="str">
        <f>IF(L29&lt;&gt;"",INDEX(試験区分!$A$2:$D$300,MATCH(L29,試験区分!$A$2:$A$300,0),3),"")</f>
        <v/>
      </c>
      <c r="N29" s="45" t="str">
        <f>IF(L29&lt;&gt;"",INDEX(試験区分!$A$2:$D$300,MATCH(L29,試験区分!$A$2:$A$300,0),4),"")</f>
        <v/>
      </c>
      <c r="O29" s="19"/>
      <c r="P29" s="19"/>
      <c r="Q29" s="19"/>
      <c r="R29" s="18"/>
      <c r="S29" s="18"/>
      <c r="T29" s="20"/>
      <c r="U29" s="21"/>
      <c r="V29" s="38"/>
      <c r="W29" s="38"/>
      <c r="X29" s="39"/>
      <c r="Y29" s="39"/>
      <c r="Z29" s="39"/>
      <c r="AA29" s="40"/>
      <c r="AB29" s="28"/>
    </row>
    <row r="30" spans="1:28" ht="14.4" thickTop="1" thickBot="1" x14ac:dyDescent="0.25">
      <c r="A30" s="37" t="str">
        <f t="shared" si="0"/>
        <v/>
      </c>
      <c r="B30" s="38"/>
      <c r="C30" s="38"/>
      <c r="D30" s="38"/>
      <c r="E30" s="38"/>
      <c r="F30" s="15"/>
      <c r="G30" s="15"/>
      <c r="H30" s="15"/>
      <c r="I30" s="15"/>
      <c r="J30" s="14"/>
      <c r="K30" s="16" t="str">
        <f>IF(J30&lt;&gt;"",INDEX(受験地!$A$2:$B$49,MATCH(J30,受験地!$A$2:$A$49,0),2),"")</f>
        <v/>
      </c>
      <c r="L30" s="17"/>
      <c r="M30" s="18" t="str">
        <f>IF(L30&lt;&gt;"",INDEX(試験区分!$A$2:$D$300,MATCH(L30,試験区分!$A$2:$A$300,0),3),"")</f>
        <v/>
      </c>
      <c r="N30" s="45" t="str">
        <f>IF(L30&lt;&gt;"",INDEX(試験区分!$A$2:$D$300,MATCH(L30,試験区分!$A$2:$A$300,0),4),"")</f>
        <v/>
      </c>
      <c r="O30" s="19"/>
      <c r="P30" s="19"/>
      <c r="Q30" s="19"/>
      <c r="R30" s="18"/>
      <c r="S30" s="18"/>
      <c r="T30" s="20"/>
      <c r="U30" s="21"/>
      <c r="V30" s="38"/>
      <c r="W30" s="38"/>
      <c r="X30" s="39"/>
      <c r="Y30" s="39"/>
      <c r="Z30" s="39"/>
      <c r="AA30" s="40"/>
      <c r="AB30" s="28"/>
    </row>
    <row r="31" spans="1:28" ht="14.4" thickTop="1" thickBot="1" x14ac:dyDescent="0.25">
      <c r="A31" s="37" t="str">
        <f t="shared" si="0"/>
        <v/>
      </c>
      <c r="B31" s="38"/>
      <c r="C31" s="38"/>
      <c r="D31" s="38"/>
      <c r="E31" s="38"/>
      <c r="F31" s="15"/>
      <c r="G31" s="15"/>
      <c r="H31" s="15"/>
      <c r="I31" s="15"/>
      <c r="J31" s="14"/>
      <c r="K31" s="16" t="str">
        <f>IF(J31&lt;&gt;"",INDEX(受験地!$A$2:$B$49,MATCH(J31,受験地!$A$2:$A$49,0),2),"")</f>
        <v/>
      </c>
      <c r="L31" s="17"/>
      <c r="M31" s="18" t="str">
        <f>IF(L31&lt;&gt;"",INDEX(試験区分!$A$2:$D$300,MATCH(L31,試験区分!$A$2:$A$300,0),3),"")</f>
        <v/>
      </c>
      <c r="N31" s="45" t="str">
        <f>IF(L31&lt;&gt;"",INDEX(試験区分!$A$2:$D$300,MATCH(L31,試験区分!$A$2:$A$300,0),4),"")</f>
        <v/>
      </c>
      <c r="O31" s="19"/>
      <c r="P31" s="19"/>
      <c r="Q31" s="19"/>
      <c r="R31" s="18"/>
      <c r="S31" s="18"/>
      <c r="T31" s="20"/>
      <c r="U31" s="21"/>
      <c r="V31" s="38"/>
      <c r="W31" s="38"/>
      <c r="X31" s="39"/>
      <c r="Y31" s="39"/>
      <c r="Z31" s="39"/>
      <c r="AA31" s="40"/>
      <c r="AB31" s="28"/>
    </row>
    <row r="32" spans="1:28" ht="14.4" thickTop="1" thickBot="1" x14ac:dyDescent="0.25">
      <c r="A32" s="37" t="str">
        <f t="shared" si="0"/>
        <v/>
      </c>
      <c r="B32" s="38"/>
      <c r="C32" s="38"/>
      <c r="D32" s="38"/>
      <c r="E32" s="38"/>
      <c r="F32" s="15"/>
      <c r="G32" s="15"/>
      <c r="H32" s="15"/>
      <c r="I32" s="15"/>
      <c r="J32" s="14"/>
      <c r="K32" s="16" t="str">
        <f>IF(J32&lt;&gt;"",INDEX(受験地!$A$2:$B$49,MATCH(J32,受験地!$A$2:$A$49,0),2),"")</f>
        <v/>
      </c>
      <c r="L32" s="17"/>
      <c r="M32" s="18" t="str">
        <f>IF(L32&lt;&gt;"",INDEX(試験区分!$A$2:$D$300,MATCH(L32,試験区分!$A$2:$A$300,0),3),"")</f>
        <v/>
      </c>
      <c r="N32" s="45" t="str">
        <f>IF(L32&lt;&gt;"",INDEX(試験区分!$A$2:$D$300,MATCH(L32,試験区分!$A$2:$A$300,0),4),"")</f>
        <v/>
      </c>
      <c r="O32" s="19"/>
      <c r="P32" s="19"/>
      <c r="Q32" s="19"/>
      <c r="R32" s="18"/>
      <c r="S32" s="18"/>
      <c r="T32" s="20"/>
      <c r="U32" s="21"/>
      <c r="V32" s="38"/>
      <c r="W32" s="38"/>
      <c r="X32" s="39"/>
      <c r="Y32" s="39"/>
      <c r="Z32" s="39"/>
      <c r="AA32" s="40"/>
      <c r="AB32" s="28"/>
    </row>
    <row r="33" spans="1:28" ht="14.4" thickTop="1" thickBot="1" x14ac:dyDescent="0.25">
      <c r="A33" s="37" t="str">
        <f t="shared" si="0"/>
        <v/>
      </c>
      <c r="B33" s="38"/>
      <c r="C33" s="38"/>
      <c r="D33" s="38"/>
      <c r="E33" s="38"/>
      <c r="F33" s="15"/>
      <c r="G33" s="15"/>
      <c r="H33" s="15"/>
      <c r="I33" s="15"/>
      <c r="J33" s="14"/>
      <c r="K33" s="16" t="str">
        <f>IF(J33&lt;&gt;"",INDEX(受験地!$A$2:$B$49,MATCH(J33,受験地!$A$2:$A$49,0),2),"")</f>
        <v/>
      </c>
      <c r="L33" s="17"/>
      <c r="M33" s="18" t="str">
        <f>IF(L33&lt;&gt;"",INDEX(試験区分!$A$2:$D$300,MATCH(L33,試験区分!$A$2:$A$300,0),3),"")</f>
        <v/>
      </c>
      <c r="N33" s="45" t="str">
        <f>IF(L33&lt;&gt;"",INDEX(試験区分!$A$2:$D$300,MATCH(L33,試験区分!$A$2:$A$300,0),4),"")</f>
        <v/>
      </c>
      <c r="O33" s="19"/>
      <c r="P33" s="19"/>
      <c r="Q33" s="19"/>
      <c r="R33" s="18"/>
      <c r="S33" s="18"/>
      <c r="T33" s="20"/>
      <c r="U33" s="21"/>
      <c r="V33" s="38"/>
      <c r="W33" s="38"/>
      <c r="X33" s="39"/>
      <c r="Y33" s="39"/>
      <c r="Z33" s="39"/>
      <c r="AA33" s="40"/>
      <c r="AB33" s="28"/>
    </row>
    <row r="34" spans="1:28" ht="14.4" thickTop="1" thickBot="1" x14ac:dyDescent="0.25">
      <c r="A34" s="37" t="str">
        <f t="shared" si="0"/>
        <v/>
      </c>
      <c r="B34" s="38"/>
      <c r="C34" s="38"/>
      <c r="D34" s="38"/>
      <c r="E34" s="38"/>
      <c r="F34" s="15"/>
      <c r="G34" s="15"/>
      <c r="H34" s="15"/>
      <c r="I34" s="15"/>
      <c r="J34" s="14"/>
      <c r="K34" s="16" t="str">
        <f>IF(J34&lt;&gt;"",INDEX(受験地!$A$2:$B$49,MATCH(J34,受験地!$A$2:$A$49,0),2),"")</f>
        <v/>
      </c>
      <c r="L34" s="17"/>
      <c r="M34" s="18" t="str">
        <f>IF(L34&lt;&gt;"",INDEX(試験区分!$A$2:$D$300,MATCH(L34,試験区分!$A$2:$A$300,0),3),"")</f>
        <v/>
      </c>
      <c r="N34" s="45" t="str">
        <f>IF(L34&lt;&gt;"",INDEX(試験区分!$A$2:$D$300,MATCH(L34,試験区分!$A$2:$A$300,0),4),"")</f>
        <v/>
      </c>
      <c r="O34" s="19"/>
      <c r="P34" s="19"/>
      <c r="Q34" s="19"/>
      <c r="R34" s="18"/>
      <c r="S34" s="18"/>
      <c r="T34" s="20"/>
      <c r="U34" s="21"/>
      <c r="V34" s="38"/>
      <c r="W34" s="38"/>
      <c r="X34" s="39"/>
      <c r="Y34" s="39"/>
      <c r="Z34" s="39"/>
      <c r="AA34" s="40"/>
      <c r="AB34" s="28"/>
    </row>
    <row r="35" spans="1:28" ht="14.4" thickTop="1" thickBot="1" x14ac:dyDescent="0.25">
      <c r="A35" s="37" t="str">
        <f t="shared" si="0"/>
        <v/>
      </c>
      <c r="B35" s="38"/>
      <c r="C35" s="38"/>
      <c r="D35" s="38"/>
      <c r="E35" s="38"/>
      <c r="F35" s="15"/>
      <c r="G35" s="15"/>
      <c r="H35" s="15"/>
      <c r="I35" s="15"/>
      <c r="J35" s="14"/>
      <c r="K35" s="16" t="str">
        <f>IF(J35&lt;&gt;"",INDEX(受験地!$A$2:$B$49,MATCH(J35,受験地!$A$2:$A$49,0),2),"")</f>
        <v/>
      </c>
      <c r="L35" s="17"/>
      <c r="M35" s="18" t="str">
        <f>IF(L35&lt;&gt;"",INDEX(試験区分!$A$2:$D$300,MATCH(L35,試験区分!$A$2:$A$300,0),3),"")</f>
        <v/>
      </c>
      <c r="N35" s="45" t="str">
        <f>IF(L35&lt;&gt;"",INDEX(試験区分!$A$2:$D$300,MATCH(L35,試験区分!$A$2:$A$300,0),4),"")</f>
        <v/>
      </c>
      <c r="O35" s="19"/>
      <c r="P35" s="19"/>
      <c r="Q35" s="19"/>
      <c r="R35" s="18"/>
      <c r="S35" s="18"/>
      <c r="T35" s="20"/>
      <c r="U35" s="21"/>
      <c r="V35" s="38"/>
      <c r="W35" s="38"/>
      <c r="X35" s="39"/>
      <c r="Y35" s="39"/>
      <c r="Z35" s="39"/>
      <c r="AA35" s="40"/>
      <c r="AB35" s="28"/>
    </row>
    <row r="36" spans="1:28" ht="14.4" thickTop="1" thickBot="1" x14ac:dyDescent="0.25">
      <c r="A36" s="37" t="str">
        <f t="shared" si="0"/>
        <v/>
      </c>
      <c r="B36" s="38"/>
      <c r="C36" s="38"/>
      <c r="D36" s="38"/>
      <c r="E36" s="38"/>
      <c r="F36" s="15"/>
      <c r="G36" s="15"/>
      <c r="H36" s="15"/>
      <c r="I36" s="15"/>
      <c r="J36" s="14"/>
      <c r="K36" s="16" t="str">
        <f>IF(J36&lt;&gt;"",INDEX(受験地!$A$2:$B$49,MATCH(J36,受験地!$A$2:$A$49,0),2),"")</f>
        <v/>
      </c>
      <c r="L36" s="17"/>
      <c r="M36" s="18" t="str">
        <f>IF(L36&lt;&gt;"",INDEX(試験区分!$A$2:$D$300,MATCH(L36,試験区分!$A$2:$A$300,0),3),"")</f>
        <v/>
      </c>
      <c r="N36" s="45" t="str">
        <f>IF(L36&lt;&gt;"",INDEX(試験区分!$A$2:$D$300,MATCH(L36,試験区分!$A$2:$A$300,0),4),"")</f>
        <v/>
      </c>
      <c r="O36" s="19"/>
      <c r="P36" s="19"/>
      <c r="Q36" s="19"/>
      <c r="R36" s="18"/>
      <c r="S36" s="18"/>
      <c r="T36" s="20"/>
      <c r="U36" s="21"/>
      <c r="V36" s="38"/>
      <c r="W36" s="38"/>
      <c r="X36" s="39"/>
      <c r="Y36" s="39"/>
      <c r="Z36" s="39"/>
      <c r="AA36" s="40"/>
      <c r="AB36" s="28"/>
    </row>
    <row r="37" spans="1:28" ht="14.4" thickTop="1" thickBot="1" x14ac:dyDescent="0.25">
      <c r="A37" s="37" t="str">
        <f t="shared" si="0"/>
        <v/>
      </c>
      <c r="B37" s="38"/>
      <c r="C37" s="38"/>
      <c r="D37" s="38"/>
      <c r="E37" s="38"/>
      <c r="F37" s="15"/>
      <c r="G37" s="15"/>
      <c r="H37" s="15"/>
      <c r="I37" s="15"/>
      <c r="J37" s="14"/>
      <c r="K37" s="16" t="str">
        <f>IF(J37&lt;&gt;"",INDEX(受験地!$A$2:$B$49,MATCH(J37,受験地!$A$2:$A$49,0),2),"")</f>
        <v/>
      </c>
      <c r="L37" s="17"/>
      <c r="M37" s="18" t="str">
        <f>IF(L37&lt;&gt;"",INDEX(試験区分!$A$2:$D$300,MATCH(L37,試験区分!$A$2:$A$300,0),3),"")</f>
        <v/>
      </c>
      <c r="N37" s="45" t="str">
        <f>IF(L37&lt;&gt;"",INDEX(試験区分!$A$2:$D$300,MATCH(L37,試験区分!$A$2:$A$300,0),4),"")</f>
        <v/>
      </c>
      <c r="O37" s="19"/>
      <c r="P37" s="19"/>
      <c r="Q37" s="19"/>
      <c r="R37" s="18"/>
      <c r="S37" s="18"/>
      <c r="T37" s="20"/>
      <c r="U37" s="21"/>
      <c r="V37" s="38"/>
      <c r="W37" s="38"/>
      <c r="X37" s="39"/>
      <c r="Y37" s="39"/>
      <c r="Z37" s="39"/>
      <c r="AA37" s="40"/>
      <c r="AB37" s="28"/>
    </row>
    <row r="38" spans="1:28" ht="14.4" thickTop="1" thickBot="1" x14ac:dyDescent="0.25">
      <c r="A38" s="37" t="str">
        <f t="shared" si="0"/>
        <v/>
      </c>
      <c r="B38" s="38"/>
      <c r="C38" s="38"/>
      <c r="D38" s="38"/>
      <c r="E38" s="38"/>
      <c r="F38" s="15"/>
      <c r="G38" s="15"/>
      <c r="H38" s="15"/>
      <c r="I38" s="15"/>
      <c r="J38" s="14"/>
      <c r="K38" s="16" t="str">
        <f>IF(J38&lt;&gt;"",INDEX(受験地!$A$2:$B$49,MATCH(J38,受験地!$A$2:$A$49,0),2),"")</f>
        <v/>
      </c>
      <c r="L38" s="17"/>
      <c r="M38" s="18" t="str">
        <f>IF(L38&lt;&gt;"",INDEX(試験区分!$A$2:$D$300,MATCH(L38,試験区分!$A$2:$A$300,0),3),"")</f>
        <v/>
      </c>
      <c r="N38" s="45" t="str">
        <f>IF(L38&lt;&gt;"",INDEX(試験区分!$A$2:$D$300,MATCH(L38,試験区分!$A$2:$A$300,0),4),"")</f>
        <v/>
      </c>
      <c r="O38" s="19"/>
      <c r="P38" s="19"/>
      <c r="Q38" s="19"/>
      <c r="R38" s="18"/>
      <c r="S38" s="18"/>
      <c r="T38" s="20"/>
      <c r="U38" s="21"/>
      <c r="V38" s="38"/>
      <c r="W38" s="38"/>
      <c r="X38" s="39"/>
      <c r="Y38" s="39"/>
      <c r="Z38" s="39"/>
      <c r="AA38" s="40"/>
      <c r="AB38" s="28"/>
    </row>
    <row r="39" spans="1:28" ht="14.4" thickTop="1" thickBot="1" x14ac:dyDescent="0.25">
      <c r="A39" s="37" t="str">
        <f t="shared" si="0"/>
        <v/>
      </c>
      <c r="B39" s="38"/>
      <c r="C39" s="38"/>
      <c r="D39" s="38"/>
      <c r="E39" s="38"/>
      <c r="F39" s="15"/>
      <c r="G39" s="15"/>
      <c r="H39" s="15"/>
      <c r="I39" s="15"/>
      <c r="J39" s="14"/>
      <c r="K39" s="16" t="str">
        <f>IF(J39&lt;&gt;"",INDEX(受験地!$A$2:$B$49,MATCH(J39,受験地!$A$2:$A$49,0),2),"")</f>
        <v/>
      </c>
      <c r="L39" s="17"/>
      <c r="M39" s="18" t="str">
        <f>IF(L39&lt;&gt;"",INDEX(試験区分!$A$2:$D$300,MATCH(L39,試験区分!$A$2:$A$300,0),3),"")</f>
        <v/>
      </c>
      <c r="N39" s="45" t="str">
        <f>IF(L39&lt;&gt;"",INDEX(試験区分!$A$2:$D$300,MATCH(L39,試験区分!$A$2:$A$300,0),4),"")</f>
        <v/>
      </c>
      <c r="O39" s="19"/>
      <c r="P39" s="19"/>
      <c r="Q39" s="19"/>
      <c r="R39" s="18"/>
      <c r="S39" s="18"/>
      <c r="T39" s="20"/>
      <c r="U39" s="21"/>
      <c r="V39" s="38"/>
      <c r="W39" s="38"/>
      <c r="X39" s="39"/>
      <c r="Y39" s="39"/>
      <c r="Z39" s="39"/>
      <c r="AA39" s="40"/>
      <c r="AB39" s="28"/>
    </row>
    <row r="40" spans="1:28" ht="14.4" thickTop="1" thickBot="1" x14ac:dyDescent="0.25">
      <c r="A40" s="37" t="str">
        <f t="shared" si="0"/>
        <v/>
      </c>
      <c r="B40" s="38"/>
      <c r="C40" s="38"/>
      <c r="D40" s="38"/>
      <c r="E40" s="38"/>
      <c r="F40" s="15"/>
      <c r="G40" s="15"/>
      <c r="H40" s="15"/>
      <c r="I40" s="15"/>
      <c r="J40" s="14"/>
      <c r="K40" s="16" t="str">
        <f>IF(J40&lt;&gt;"",INDEX(受験地!$A$2:$B$49,MATCH(J40,受験地!$A$2:$A$49,0),2),"")</f>
        <v/>
      </c>
      <c r="L40" s="17"/>
      <c r="M40" s="18" t="str">
        <f>IF(L40&lt;&gt;"",INDEX(試験区分!$A$2:$D$300,MATCH(L40,試験区分!$A$2:$A$300,0),3),"")</f>
        <v/>
      </c>
      <c r="N40" s="45" t="str">
        <f>IF(L40&lt;&gt;"",INDEX(試験区分!$A$2:$D$300,MATCH(L40,試験区分!$A$2:$A$300,0),4),"")</f>
        <v/>
      </c>
      <c r="O40" s="19"/>
      <c r="P40" s="19"/>
      <c r="Q40" s="19"/>
      <c r="R40" s="18"/>
      <c r="S40" s="18"/>
      <c r="T40" s="20"/>
      <c r="U40" s="21"/>
      <c r="V40" s="38"/>
      <c r="W40" s="38"/>
      <c r="X40" s="39"/>
      <c r="Y40" s="39"/>
      <c r="Z40" s="39"/>
      <c r="AA40" s="40"/>
      <c r="AB40" s="28"/>
    </row>
    <row r="41" spans="1:28" ht="14.4" thickTop="1" thickBot="1" x14ac:dyDescent="0.25">
      <c r="A41" s="37" t="str">
        <f t="shared" si="0"/>
        <v/>
      </c>
      <c r="B41" s="38"/>
      <c r="C41" s="38"/>
      <c r="D41" s="38"/>
      <c r="E41" s="38"/>
      <c r="F41" s="15"/>
      <c r="G41" s="15"/>
      <c r="H41" s="15"/>
      <c r="I41" s="15"/>
      <c r="J41" s="14"/>
      <c r="K41" s="16" t="str">
        <f>IF(J41&lt;&gt;"",INDEX(受験地!$A$2:$B$49,MATCH(J41,受験地!$A$2:$A$49,0),2),"")</f>
        <v/>
      </c>
      <c r="L41" s="17"/>
      <c r="M41" s="18" t="str">
        <f>IF(L41&lt;&gt;"",INDEX(試験区分!$A$2:$D$300,MATCH(L41,試験区分!$A$2:$A$300,0),3),"")</f>
        <v/>
      </c>
      <c r="N41" s="45" t="str">
        <f>IF(L41&lt;&gt;"",INDEX(試験区分!$A$2:$D$300,MATCH(L41,試験区分!$A$2:$A$300,0),4),"")</f>
        <v/>
      </c>
      <c r="O41" s="19"/>
      <c r="P41" s="19"/>
      <c r="Q41" s="19"/>
      <c r="R41" s="18"/>
      <c r="S41" s="18"/>
      <c r="T41" s="20"/>
      <c r="U41" s="21"/>
      <c r="V41" s="38"/>
      <c r="W41" s="38"/>
      <c r="X41" s="39"/>
      <c r="Y41" s="39"/>
      <c r="Z41" s="39"/>
      <c r="AA41" s="40"/>
      <c r="AB41" s="28"/>
    </row>
    <row r="42" spans="1:28" ht="14.4" thickTop="1" thickBot="1" x14ac:dyDescent="0.25">
      <c r="A42" s="37" t="str">
        <f t="shared" si="0"/>
        <v/>
      </c>
      <c r="B42" s="38"/>
      <c r="C42" s="38"/>
      <c r="D42" s="38"/>
      <c r="E42" s="38"/>
      <c r="F42" s="15"/>
      <c r="G42" s="15"/>
      <c r="H42" s="15"/>
      <c r="I42" s="15"/>
      <c r="J42" s="14"/>
      <c r="K42" s="16" t="str">
        <f>IF(J42&lt;&gt;"",INDEX(受験地!$A$2:$B$49,MATCH(J42,受験地!$A$2:$A$49,0),2),"")</f>
        <v/>
      </c>
      <c r="L42" s="17"/>
      <c r="M42" s="18" t="str">
        <f>IF(L42&lt;&gt;"",INDEX(試験区分!$A$2:$D$300,MATCH(L42,試験区分!$A$2:$A$300,0),3),"")</f>
        <v/>
      </c>
      <c r="N42" s="45" t="str">
        <f>IF(L42&lt;&gt;"",INDEX(試験区分!$A$2:$D$300,MATCH(L42,試験区分!$A$2:$A$300,0),4),"")</f>
        <v/>
      </c>
      <c r="O42" s="19"/>
      <c r="P42" s="19"/>
      <c r="Q42" s="19"/>
      <c r="R42" s="18"/>
      <c r="S42" s="18"/>
      <c r="T42" s="20"/>
      <c r="U42" s="21"/>
      <c r="V42" s="38"/>
      <c r="W42" s="38"/>
      <c r="X42" s="39"/>
      <c r="Y42" s="39"/>
      <c r="Z42" s="39"/>
      <c r="AA42" s="40"/>
      <c r="AB42" s="28"/>
    </row>
    <row r="43" spans="1:28" ht="14.4" thickTop="1" thickBot="1" x14ac:dyDescent="0.25">
      <c r="A43" s="37" t="str">
        <f t="shared" si="0"/>
        <v/>
      </c>
      <c r="B43" s="38"/>
      <c r="C43" s="38"/>
      <c r="D43" s="38"/>
      <c r="E43" s="38"/>
      <c r="F43" s="15"/>
      <c r="G43" s="15"/>
      <c r="H43" s="15"/>
      <c r="I43" s="15"/>
      <c r="J43" s="14"/>
      <c r="K43" s="16" t="str">
        <f>IF(J43&lt;&gt;"",INDEX(受験地!$A$2:$B$49,MATCH(J43,受験地!$A$2:$A$49,0),2),"")</f>
        <v/>
      </c>
      <c r="L43" s="17"/>
      <c r="M43" s="18" t="str">
        <f>IF(L43&lt;&gt;"",INDEX(試験区分!$A$2:$D$300,MATCH(L43,試験区分!$A$2:$A$300,0),3),"")</f>
        <v/>
      </c>
      <c r="N43" s="45" t="str">
        <f>IF(L43&lt;&gt;"",INDEX(試験区分!$A$2:$D$300,MATCH(L43,試験区分!$A$2:$A$300,0),4),"")</f>
        <v/>
      </c>
      <c r="O43" s="19"/>
      <c r="P43" s="19"/>
      <c r="Q43" s="19"/>
      <c r="R43" s="18"/>
      <c r="S43" s="18"/>
      <c r="T43" s="20"/>
      <c r="U43" s="21"/>
      <c r="V43" s="38"/>
      <c r="W43" s="38"/>
      <c r="X43" s="39"/>
      <c r="Y43" s="39"/>
      <c r="Z43" s="39"/>
      <c r="AA43" s="40"/>
      <c r="AB43" s="28"/>
    </row>
    <row r="44" spans="1:28" ht="14.4" thickTop="1" thickBot="1" x14ac:dyDescent="0.25">
      <c r="A44" s="37" t="str">
        <f t="shared" si="0"/>
        <v/>
      </c>
      <c r="B44" s="38"/>
      <c r="C44" s="38"/>
      <c r="D44" s="38"/>
      <c r="E44" s="38"/>
      <c r="F44" s="15"/>
      <c r="G44" s="15"/>
      <c r="H44" s="15"/>
      <c r="I44" s="15"/>
      <c r="J44" s="14"/>
      <c r="K44" s="16" t="str">
        <f>IF(J44&lt;&gt;"",INDEX(受験地!$A$2:$B$49,MATCH(J44,受験地!$A$2:$A$49,0),2),"")</f>
        <v/>
      </c>
      <c r="L44" s="17"/>
      <c r="M44" s="18" t="str">
        <f>IF(L44&lt;&gt;"",INDEX(試験区分!$A$2:$D$300,MATCH(L44,試験区分!$A$2:$A$300,0),3),"")</f>
        <v/>
      </c>
      <c r="N44" s="45" t="str">
        <f>IF(L44&lt;&gt;"",INDEX(試験区分!$A$2:$D$300,MATCH(L44,試験区分!$A$2:$A$300,0),4),"")</f>
        <v/>
      </c>
      <c r="O44" s="19"/>
      <c r="P44" s="19"/>
      <c r="Q44" s="19"/>
      <c r="R44" s="18"/>
      <c r="S44" s="18"/>
      <c r="T44" s="20"/>
      <c r="U44" s="21"/>
      <c r="V44" s="38"/>
      <c r="W44" s="38"/>
      <c r="X44" s="39"/>
      <c r="Y44" s="39"/>
      <c r="Z44" s="39"/>
      <c r="AA44" s="40"/>
      <c r="AB44" s="28"/>
    </row>
    <row r="45" spans="1:28" ht="14.4" thickTop="1" thickBot="1" x14ac:dyDescent="0.25">
      <c r="A45" s="37" t="str">
        <f t="shared" si="0"/>
        <v/>
      </c>
      <c r="B45" s="38"/>
      <c r="C45" s="38"/>
      <c r="D45" s="38"/>
      <c r="E45" s="38"/>
      <c r="F45" s="15"/>
      <c r="G45" s="15"/>
      <c r="H45" s="15"/>
      <c r="I45" s="15"/>
      <c r="J45" s="14"/>
      <c r="K45" s="16" t="str">
        <f>IF(J45&lt;&gt;"",INDEX(受験地!$A$2:$B$49,MATCH(J45,受験地!$A$2:$A$49,0),2),"")</f>
        <v/>
      </c>
      <c r="L45" s="17"/>
      <c r="M45" s="18" t="str">
        <f>IF(L45&lt;&gt;"",INDEX(試験区分!$A$2:$D$300,MATCH(L45,試験区分!$A$2:$A$300,0),3),"")</f>
        <v/>
      </c>
      <c r="N45" s="45" t="str">
        <f>IF(L45&lt;&gt;"",INDEX(試験区分!$A$2:$D$300,MATCH(L45,試験区分!$A$2:$A$300,0),4),"")</f>
        <v/>
      </c>
      <c r="O45" s="19"/>
      <c r="P45" s="19"/>
      <c r="Q45" s="19"/>
      <c r="R45" s="18"/>
      <c r="S45" s="18"/>
      <c r="T45" s="20"/>
      <c r="U45" s="21"/>
      <c r="V45" s="38"/>
      <c r="W45" s="38"/>
      <c r="X45" s="39"/>
      <c r="Y45" s="39"/>
      <c r="Z45" s="39"/>
      <c r="AA45" s="40"/>
      <c r="AB45" s="28"/>
    </row>
    <row r="46" spans="1:28" ht="14.4" thickTop="1" thickBot="1" x14ac:dyDescent="0.25">
      <c r="A46" s="37" t="str">
        <f t="shared" si="0"/>
        <v/>
      </c>
      <c r="B46" s="38"/>
      <c r="C46" s="38"/>
      <c r="D46" s="38"/>
      <c r="E46" s="38"/>
      <c r="F46" s="15"/>
      <c r="G46" s="15"/>
      <c r="H46" s="15"/>
      <c r="I46" s="15"/>
      <c r="J46" s="14"/>
      <c r="K46" s="16" t="str">
        <f>IF(J46&lt;&gt;"",INDEX(受験地!$A$2:$B$49,MATCH(J46,受験地!$A$2:$A$49,0),2),"")</f>
        <v/>
      </c>
      <c r="L46" s="17"/>
      <c r="M46" s="18" t="str">
        <f>IF(L46&lt;&gt;"",INDEX(試験区分!$A$2:$D$300,MATCH(L46,試験区分!$A$2:$A$300,0),3),"")</f>
        <v/>
      </c>
      <c r="N46" s="45" t="str">
        <f>IF(L46&lt;&gt;"",INDEX(試験区分!$A$2:$D$300,MATCH(L46,試験区分!$A$2:$A$300,0),4),"")</f>
        <v/>
      </c>
      <c r="O46" s="19"/>
      <c r="P46" s="19"/>
      <c r="Q46" s="19"/>
      <c r="R46" s="18"/>
      <c r="S46" s="18"/>
      <c r="T46" s="20"/>
      <c r="U46" s="21"/>
      <c r="V46" s="38"/>
      <c r="W46" s="38"/>
      <c r="X46" s="39"/>
      <c r="Y46" s="39"/>
      <c r="Z46" s="39"/>
      <c r="AA46" s="40"/>
      <c r="AB46" s="28"/>
    </row>
    <row r="47" spans="1:28" ht="14.4" thickTop="1" thickBot="1" x14ac:dyDescent="0.25">
      <c r="A47" s="37" t="str">
        <f t="shared" si="0"/>
        <v/>
      </c>
      <c r="B47" s="38"/>
      <c r="C47" s="38"/>
      <c r="D47" s="38"/>
      <c r="E47" s="38"/>
      <c r="F47" s="15"/>
      <c r="G47" s="15"/>
      <c r="H47" s="15"/>
      <c r="I47" s="15"/>
      <c r="J47" s="14"/>
      <c r="K47" s="16" t="str">
        <f>IF(J47&lt;&gt;"",INDEX(受験地!$A$2:$B$49,MATCH(J47,受験地!$A$2:$A$49,0),2),"")</f>
        <v/>
      </c>
      <c r="L47" s="17"/>
      <c r="M47" s="18" t="str">
        <f>IF(L47&lt;&gt;"",INDEX(試験区分!$A$2:$D$300,MATCH(L47,試験区分!$A$2:$A$300,0),3),"")</f>
        <v/>
      </c>
      <c r="N47" s="45" t="str">
        <f>IF(L47&lt;&gt;"",INDEX(試験区分!$A$2:$D$300,MATCH(L47,試験区分!$A$2:$A$300,0),4),"")</f>
        <v/>
      </c>
      <c r="O47" s="19"/>
      <c r="P47" s="19"/>
      <c r="Q47" s="19"/>
      <c r="R47" s="18"/>
      <c r="S47" s="18"/>
      <c r="T47" s="20"/>
      <c r="U47" s="21"/>
      <c r="V47" s="38"/>
      <c r="W47" s="38"/>
      <c r="X47" s="39"/>
      <c r="Y47" s="39"/>
      <c r="Z47" s="39"/>
      <c r="AA47" s="40"/>
      <c r="AB47" s="28"/>
    </row>
    <row r="48" spans="1:28" ht="14.4" thickTop="1" thickBot="1" x14ac:dyDescent="0.25">
      <c r="A48" s="37" t="str">
        <f t="shared" si="0"/>
        <v/>
      </c>
      <c r="B48" s="38"/>
      <c r="C48" s="38"/>
      <c r="D48" s="38"/>
      <c r="E48" s="38"/>
      <c r="F48" s="15"/>
      <c r="G48" s="15"/>
      <c r="H48" s="15"/>
      <c r="I48" s="15"/>
      <c r="J48" s="14"/>
      <c r="K48" s="16" t="str">
        <f>IF(J48&lt;&gt;"",INDEX(受験地!$A$2:$B$49,MATCH(J48,受験地!$A$2:$A$49,0),2),"")</f>
        <v/>
      </c>
      <c r="L48" s="17"/>
      <c r="M48" s="18" t="str">
        <f>IF(L48&lt;&gt;"",INDEX(試験区分!$A$2:$D$300,MATCH(L48,試験区分!$A$2:$A$300,0),3),"")</f>
        <v/>
      </c>
      <c r="N48" s="45" t="str">
        <f>IF(L48&lt;&gt;"",INDEX(試験区分!$A$2:$D$300,MATCH(L48,試験区分!$A$2:$A$300,0),4),"")</f>
        <v/>
      </c>
      <c r="O48" s="19"/>
      <c r="P48" s="19"/>
      <c r="Q48" s="19"/>
      <c r="R48" s="18"/>
      <c r="S48" s="18"/>
      <c r="T48" s="20"/>
      <c r="U48" s="21"/>
      <c r="V48" s="38"/>
      <c r="W48" s="38"/>
      <c r="X48" s="39"/>
      <c r="Y48" s="39"/>
      <c r="Z48" s="39"/>
      <c r="AA48" s="40"/>
      <c r="AB48" s="28"/>
    </row>
    <row r="49" spans="1:28" ht="14.4" thickTop="1" thickBot="1" x14ac:dyDescent="0.25">
      <c r="A49" s="37" t="str">
        <f t="shared" si="0"/>
        <v/>
      </c>
      <c r="B49" s="38"/>
      <c r="C49" s="38"/>
      <c r="D49" s="38"/>
      <c r="E49" s="38"/>
      <c r="F49" s="15"/>
      <c r="G49" s="15"/>
      <c r="H49" s="15"/>
      <c r="I49" s="15"/>
      <c r="J49" s="14"/>
      <c r="K49" s="16" t="str">
        <f>IF(J49&lt;&gt;"",INDEX(受験地!$A$2:$B$49,MATCH(J49,受験地!$A$2:$A$49,0),2),"")</f>
        <v/>
      </c>
      <c r="L49" s="17"/>
      <c r="M49" s="18" t="str">
        <f>IF(L49&lt;&gt;"",INDEX(試験区分!$A$2:$D$300,MATCH(L49,試験区分!$A$2:$A$300,0),3),"")</f>
        <v/>
      </c>
      <c r="N49" s="45" t="str">
        <f>IF(L49&lt;&gt;"",INDEX(試験区分!$A$2:$D$300,MATCH(L49,試験区分!$A$2:$A$300,0),4),"")</f>
        <v/>
      </c>
      <c r="O49" s="19"/>
      <c r="P49" s="19"/>
      <c r="Q49" s="19"/>
      <c r="R49" s="18"/>
      <c r="S49" s="18"/>
      <c r="T49" s="20"/>
      <c r="U49" s="21"/>
      <c r="V49" s="38"/>
      <c r="W49" s="38"/>
      <c r="X49" s="39"/>
      <c r="Y49" s="39"/>
      <c r="Z49" s="39"/>
      <c r="AA49" s="40"/>
      <c r="AB49" s="28"/>
    </row>
    <row r="50" spans="1:28" ht="14.4" thickTop="1" thickBot="1" x14ac:dyDescent="0.25">
      <c r="A50" s="37" t="str">
        <f t="shared" si="0"/>
        <v/>
      </c>
      <c r="B50" s="38"/>
      <c r="C50" s="38"/>
      <c r="D50" s="38"/>
      <c r="E50" s="38"/>
      <c r="F50" s="15"/>
      <c r="G50" s="15"/>
      <c r="H50" s="15"/>
      <c r="I50" s="15"/>
      <c r="J50" s="14"/>
      <c r="K50" s="16" t="str">
        <f>IF(J50&lt;&gt;"",INDEX(受験地!$A$2:$B$49,MATCH(J50,受験地!$A$2:$A$49,0),2),"")</f>
        <v/>
      </c>
      <c r="L50" s="17"/>
      <c r="M50" s="18" t="str">
        <f>IF(L50&lt;&gt;"",INDEX(試験区分!$A$2:$D$300,MATCH(L50,試験区分!$A$2:$A$300,0),3),"")</f>
        <v/>
      </c>
      <c r="N50" s="45" t="str">
        <f>IF(L50&lt;&gt;"",INDEX(試験区分!$A$2:$D$300,MATCH(L50,試験区分!$A$2:$A$300,0),4),"")</f>
        <v/>
      </c>
      <c r="O50" s="19"/>
      <c r="P50" s="19"/>
      <c r="Q50" s="19"/>
      <c r="R50" s="18"/>
      <c r="S50" s="18"/>
      <c r="T50" s="20"/>
      <c r="U50" s="21"/>
      <c r="V50" s="38"/>
      <c r="W50" s="38"/>
      <c r="X50" s="39"/>
      <c r="Y50" s="39"/>
      <c r="Z50" s="39"/>
      <c r="AA50" s="40"/>
      <c r="AB50" s="28"/>
    </row>
    <row r="51" spans="1:28" ht="14.4" thickTop="1" thickBot="1" x14ac:dyDescent="0.25">
      <c r="A51" s="37" t="str">
        <f t="shared" si="0"/>
        <v/>
      </c>
      <c r="B51" s="38"/>
      <c r="C51" s="38"/>
      <c r="D51" s="38"/>
      <c r="E51" s="38"/>
      <c r="F51" s="15"/>
      <c r="G51" s="15"/>
      <c r="H51" s="15"/>
      <c r="I51" s="15"/>
      <c r="J51" s="14"/>
      <c r="K51" s="16" t="str">
        <f>IF(J51&lt;&gt;"",INDEX(受験地!$A$2:$B$49,MATCH(J51,受験地!$A$2:$A$49,0),2),"")</f>
        <v/>
      </c>
      <c r="L51" s="17"/>
      <c r="M51" s="18" t="str">
        <f>IF(L51&lt;&gt;"",INDEX(試験区分!$A$2:$D$300,MATCH(L51,試験区分!$A$2:$A$300,0),3),"")</f>
        <v/>
      </c>
      <c r="N51" s="45" t="str">
        <f>IF(L51&lt;&gt;"",INDEX(試験区分!$A$2:$D$300,MATCH(L51,試験区分!$A$2:$A$300,0),4),"")</f>
        <v/>
      </c>
      <c r="O51" s="19"/>
      <c r="P51" s="19"/>
      <c r="Q51" s="19"/>
      <c r="R51" s="18"/>
      <c r="S51" s="18"/>
      <c r="T51" s="20"/>
      <c r="U51" s="21"/>
      <c r="V51" s="38"/>
      <c r="W51" s="38"/>
      <c r="X51" s="39"/>
      <c r="Y51" s="39"/>
      <c r="Z51" s="39"/>
      <c r="AA51" s="40"/>
      <c r="AB51" s="28"/>
    </row>
    <row r="52" spans="1:28" ht="14.4" thickTop="1" thickBot="1" x14ac:dyDescent="0.25">
      <c r="A52" s="37" t="str">
        <f t="shared" si="0"/>
        <v/>
      </c>
      <c r="B52" s="38"/>
      <c r="C52" s="38"/>
      <c r="D52" s="38"/>
      <c r="E52" s="38"/>
      <c r="F52" s="15"/>
      <c r="G52" s="15"/>
      <c r="H52" s="15"/>
      <c r="I52" s="15"/>
      <c r="J52" s="14"/>
      <c r="K52" s="16" t="str">
        <f>IF(J52&lt;&gt;"",INDEX(受験地!$A$2:$B$49,MATCH(J52,受験地!$A$2:$A$49,0),2),"")</f>
        <v/>
      </c>
      <c r="L52" s="17"/>
      <c r="M52" s="18" t="str">
        <f>IF(L52&lt;&gt;"",INDEX(試験区分!$A$2:$D$300,MATCH(L52,試験区分!$A$2:$A$300,0),3),"")</f>
        <v/>
      </c>
      <c r="N52" s="45" t="str">
        <f>IF(L52&lt;&gt;"",INDEX(試験区分!$A$2:$D$300,MATCH(L52,試験区分!$A$2:$A$300,0),4),"")</f>
        <v/>
      </c>
      <c r="O52" s="19"/>
      <c r="P52" s="19"/>
      <c r="Q52" s="19"/>
      <c r="R52" s="18"/>
      <c r="S52" s="18"/>
      <c r="T52" s="20"/>
      <c r="U52" s="21"/>
      <c r="V52" s="38"/>
      <c r="W52" s="38"/>
      <c r="X52" s="39"/>
      <c r="Y52" s="39"/>
      <c r="Z52" s="39"/>
      <c r="AA52" s="40"/>
      <c r="AB52" s="28"/>
    </row>
    <row r="53" spans="1:28" ht="14.4" thickTop="1" thickBot="1" x14ac:dyDescent="0.25">
      <c r="A53" s="37" t="str">
        <f t="shared" si="0"/>
        <v/>
      </c>
      <c r="B53" s="38"/>
      <c r="C53" s="38"/>
      <c r="D53" s="38"/>
      <c r="E53" s="38"/>
      <c r="F53" s="15"/>
      <c r="G53" s="15"/>
      <c r="H53" s="15"/>
      <c r="I53" s="15"/>
      <c r="J53" s="14"/>
      <c r="K53" s="16" t="str">
        <f>IF(J53&lt;&gt;"",INDEX(受験地!$A$2:$B$49,MATCH(J53,受験地!$A$2:$A$49,0),2),"")</f>
        <v/>
      </c>
      <c r="L53" s="17"/>
      <c r="M53" s="18" t="str">
        <f>IF(L53&lt;&gt;"",INDEX(試験区分!$A$2:$D$300,MATCH(L53,試験区分!$A$2:$A$300,0),3),"")</f>
        <v/>
      </c>
      <c r="N53" s="45" t="str">
        <f>IF(L53&lt;&gt;"",INDEX(試験区分!$A$2:$D$300,MATCH(L53,試験区分!$A$2:$A$300,0),4),"")</f>
        <v/>
      </c>
      <c r="O53" s="19"/>
      <c r="P53" s="19"/>
      <c r="Q53" s="19"/>
      <c r="R53" s="18"/>
      <c r="S53" s="18"/>
      <c r="T53" s="20"/>
      <c r="U53" s="21"/>
      <c r="V53" s="38"/>
      <c r="W53" s="38"/>
      <c r="X53" s="39"/>
      <c r="Y53" s="39"/>
      <c r="Z53" s="39"/>
      <c r="AA53" s="40"/>
      <c r="AB53" s="28"/>
    </row>
    <row r="54" spans="1:28" ht="14.4" thickTop="1" thickBot="1" x14ac:dyDescent="0.25">
      <c r="A54" s="37" t="str">
        <f t="shared" si="0"/>
        <v/>
      </c>
      <c r="B54" s="38"/>
      <c r="C54" s="38"/>
      <c r="D54" s="38"/>
      <c r="E54" s="38"/>
      <c r="F54" s="15"/>
      <c r="G54" s="15"/>
      <c r="H54" s="15"/>
      <c r="I54" s="15"/>
      <c r="J54" s="14"/>
      <c r="K54" s="16" t="str">
        <f>IF(J54&lt;&gt;"",INDEX(受験地!$A$2:$B$49,MATCH(J54,受験地!$A$2:$A$49,0),2),"")</f>
        <v/>
      </c>
      <c r="L54" s="17"/>
      <c r="M54" s="18" t="str">
        <f>IF(L54&lt;&gt;"",INDEX(試験区分!$A$2:$D$300,MATCH(L54,試験区分!$A$2:$A$300,0),3),"")</f>
        <v/>
      </c>
      <c r="N54" s="45" t="str">
        <f>IF(L54&lt;&gt;"",INDEX(試験区分!$A$2:$D$300,MATCH(L54,試験区分!$A$2:$A$300,0),4),"")</f>
        <v/>
      </c>
      <c r="O54" s="19"/>
      <c r="P54" s="19"/>
      <c r="Q54" s="19"/>
      <c r="R54" s="18"/>
      <c r="S54" s="18"/>
      <c r="T54" s="20"/>
      <c r="U54" s="21"/>
      <c r="V54" s="38"/>
      <c r="W54" s="38"/>
      <c r="X54" s="39"/>
      <c r="Y54" s="39"/>
      <c r="Z54" s="39"/>
      <c r="AA54" s="40"/>
      <c r="AB54" s="28"/>
    </row>
    <row r="55" spans="1:28" ht="14.4" thickTop="1" thickBot="1" x14ac:dyDescent="0.25">
      <c r="A55" s="37" t="str">
        <f t="shared" si="0"/>
        <v/>
      </c>
      <c r="B55" s="38"/>
      <c r="C55" s="38"/>
      <c r="D55" s="38"/>
      <c r="E55" s="38"/>
      <c r="F55" s="15"/>
      <c r="G55" s="15"/>
      <c r="H55" s="15"/>
      <c r="I55" s="15"/>
      <c r="J55" s="14"/>
      <c r="K55" s="16" t="str">
        <f>IF(J55&lt;&gt;"",INDEX(受験地!$A$2:$B$49,MATCH(J55,受験地!$A$2:$A$49,0),2),"")</f>
        <v/>
      </c>
      <c r="L55" s="17"/>
      <c r="M55" s="18" t="str">
        <f>IF(L55&lt;&gt;"",INDEX(試験区分!$A$2:$D$300,MATCH(L55,試験区分!$A$2:$A$300,0),3),"")</f>
        <v/>
      </c>
      <c r="N55" s="45" t="str">
        <f>IF(L55&lt;&gt;"",INDEX(試験区分!$A$2:$D$300,MATCH(L55,試験区分!$A$2:$A$300,0),4),"")</f>
        <v/>
      </c>
      <c r="O55" s="19"/>
      <c r="P55" s="19"/>
      <c r="Q55" s="19"/>
      <c r="R55" s="18"/>
      <c r="S55" s="18"/>
      <c r="T55" s="20"/>
      <c r="U55" s="21"/>
      <c r="V55" s="38"/>
      <c r="W55" s="38"/>
      <c r="X55" s="39"/>
      <c r="Y55" s="39"/>
      <c r="Z55" s="39"/>
      <c r="AA55" s="40"/>
      <c r="AB55" s="28"/>
    </row>
    <row r="56" spans="1:28" ht="14.4" thickTop="1" thickBot="1" x14ac:dyDescent="0.25">
      <c r="A56" s="37" t="str">
        <f t="shared" si="0"/>
        <v/>
      </c>
      <c r="B56" s="38"/>
      <c r="C56" s="38"/>
      <c r="D56" s="38"/>
      <c r="E56" s="38"/>
      <c r="F56" s="15"/>
      <c r="G56" s="15"/>
      <c r="H56" s="15"/>
      <c r="I56" s="15"/>
      <c r="J56" s="14"/>
      <c r="K56" s="16" t="str">
        <f>IF(J56&lt;&gt;"",INDEX(受験地!$A$2:$B$49,MATCH(J56,受験地!$A$2:$A$49,0),2),"")</f>
        <v/>
      </c>
      <c r="L56" s="17"/>
      <c r="M56" s="18" t="str">
        <f>IF(L56&lt;&gt;"",INDEX(試験区分!$A$2:$D$300,MATCH(L56,試験区分!$A$2:$A$300,0),3),"")</f>
        <v/>
      </c>
      <c r="N56" s="45" t="str">
        <f>IF(L56&lt;&gt;"",INDEX(試験区分!$A$2:$D$300,MATCH(L56,試験区分!$A$2:$A$300,0),4),"")</f>
        <v/>
      </c>
      <c r="O56" s="19"/>
      <c r="P56" s="19"/>
      <c r="Q56" s="19"/>
      <c r="R56" s="18"/>
      <c r="S56" s="18"/>
      <c r="T56" s="20"/>
      <c r="U56" s="21"/>
      <c r="V56" s="38"/>
      <c r="W56" s="38"/>
      <c r="X56" s="39"/>
      <c r="Y56" s="39"/>
      <c r="Z56" s="39"/>
      <c r="AA56" s="40"/>
      <c r="AB56" s="28"/>
    </row>
    <row r="57" spans="1:28" ht="14.4" thickTop="1" thickBot="1" x14ac:dyDescent="0.25">
      <c r="A57" s="37" t="str">
        <f t="shared" si="0"/>
        <v/>
      </c>
      <c r="B57" s="38"/>
      <c r="C57" s="38"/>
      <c r="D57" s="38"/>
      <c r="E57" s="38"/>
      <c r="F57" s="15"/>
      <c r="G57" s="15"/>
      <c r="H57" s="15"/>
      <c r="I57" s="15"/>
      <c r="J57" s="14"/>
      <c r="K57" s="16" t="str">
        <f>IF(J57&lt;&gt;"",INDEX(受験地!$A$2:$B$49,MATCH(J57,受験地!$A$2:$A$49,0),2),"")</f>
        <v/>
      </c>
      <c r="L57" s="17"/>
      <c r="M57" s="18" t="str">
        <f>IF(L57&lt;&gt;"",INDEX(試験区分!$A$2:$D$300,MATCH(L57,試験区分!$A$2:$A$300,0),3),"")</f>
        <v/>
      </c>
      <c r="N57" s="45" t="str">
        <f>IF(L57&lt;&gt;"",INDEX(試験区分!$A$2:$D$300,MATCH(L57,試験区分!$A$2:$A$300,0),4),"")</f>
        <v/>
      </c>
      <c r="O57" s="19"/>
      <c r="P57" s="19"/>
      <c r="Q57" s="19"/>
      <c r="R57" s="18"/>
      <c r="S57" s="18"/>
      <c r="T57" s="20"/>
      <c r="U57" s="21"/>
      <c r="V57" s="38"/>
      <c r="W57" s="38"/>
      <c r="X57" s="39"/>
      <c r="Y57" s="39"/>
      <c r="Z57" s="39"/>
      <c r="AA57" s="40"/>
      <c r="AB57" s="28"/>
    </row>
    <row r="58" spans="1:28" ht="14.4" thickTop="1" thickBot="1" x14ac:dyDescent="0.25">
      <c r="A58" s="37" t="str">
        <f t="shared" si="0"/>
        <v/>
      </c>
      <c r="B58" s="38"/>
      <c r="C58" s="38"/>
      <c r="D58" s="38"/>
      <c r="E58" s="38"/>
      <c r="F58" s="15"/>
      <c r="G58" s="15"/>
      <c r="H58" s="15"/>
      <c r="I58" s="15"/>
      <c r="J58" s="14"/>
      <c r="K58" s="16" t="str">
        <f>IF(J58&lt;&gt;"",INDEX(受験地!$A$2:$B$49,MATCH(J58,受験地!$A$2:$A$49,0),2),"")</f>
        <v/>
      </c>
      <c r="L58" s="17"/>
      <c r="M58" s="18" t="str">
        <f>IF(L58&lt;&gt;"",INDEX(試験区分!$A$2:$D$300,MATCH(L58,試験区分!$A$2:$A$300,0),3),"")</f>
        <v/>
      </c>
      <c r="N58" s="45" t="str">
        <f>IF(L58&lt;&gt;"",INDEX(試験区分!$A$2:$D$300,MATCH(L58,試験区分!$A$2:$A$300,0),4),"")</f>
        <v/>
      </c>
      <c r="O58" s="19"/>
      <c r="P58" s="19"/>
      <c r="Q58" s="19"/>
      <c r="R58" s="18"/>
      <c r="S58" s="18"/>
      <c r="T58" s="20"/>
      <c r="U58" s="21"/>
      <c r="V58" s="38"/>
      <c r="W58" s="38"/>
      <c r="X58" s="39"/>
      <c r="Y58" s="39"/>
      <c r="Z58" s="39"/>
      <c r="AA58" s="40"/>
      <c r="AB58" s="28"/>
    </row>
    <row r="59" spans="1:28" ht="14.4" thickTop="1" thickBot="1" x14ac:dyDescent="0.25">
      <c r="A59" s="37" t="str">
        <f t="shared" si="0"/>
        <v/>
      </c>
      <c r="B59" s="38"/>
      <c r="C59" s="38"/>
      <c r="D59" s="38"/>
      <c r="E59" s="38"/>
      <c r="F59" s="15"/>
      <c r="G59" s="15"/>
      <c r="H59" s="15"/>
      <c r="I59" s="15"/>
      <c r="J59" s="14"/>
      <c r="K59" s="16" t="str">
        <f>IF(J59&lt;&gt;"",INDEX(受験地!$A$2:$B$49,MATCH(J59,受験地!$A$2:$A$49,0),2),"")</f>
        <v/>
      </c>
      <c r="L59" s="17"/>
      <c r="M59" s="18" t="str">
        <f>IF(L59&lt;&gt;"",INDEX(試験区分!$A$2:$D$300,MATCH(L59,試験区分!$A$2:$A$300,0),3),"")</f>
        <v/>
      </c>
      <c r="N59" s="45" t="str">
        <f>IF(L59&lt;&gt;"",INDEX(試験区分!$A$2:$D$300,MATCH(L59,試験区分!$A$2:$A$300,0),4),"")</f>
        <v/>
      </c>
      <c r="O59" s="19"/>
      <c r="P59" s="19"/>
      <c r="Q59" s="19"/>
      <c r="R59" s="18"/>
      <c r="S59" s="18"/>
      <c r="T59" s="20"/>
      <c r="U59" s="21"/>
      <c r="V59" s="38"/>
      <c r="W59" s="38"/>
      <c r="X59" s="39"/>
      <c r="Y59" s="39"/>
      <c r="Z59" s="39"/>
      <c r="AA59" s="40"/>
      <c r="AB59" s="28"/>
    </row>
    <row r="60" spans="1:28" ht="14.4" thickTop="1" thickBot="1" x14ac:dyDescent="0.25">
      <c r="A60" s="37" t="str">
        <f t="shared" si="0"/>
        <v/>
      </c>
      <c r="B60" s="38"/>
      <c r="C60" s="38"/>
      <c r="D60" s="38"/>
      <c r="E60" s="38"/>
      <c r="F60" s="15"/>
      <c r="G60" s="15"/>
      <c r="H60" s="15"/>
      <c r="I60" s="15"/>
      <c r="J60" s="14"/>
      <c r="K60" s="16" t="str">
        <f>IF(J60&lt;&gt;"",INDEX(受験地!$A$2:$B$49,MATCH(J60,受験地!$A$2:$A$49,0),2),"")</f>
        <v/>
      </c>
      <c r="L60" s="17"/>
      <c r="M60" s="18" t="str">
        <f>IF(L60&lt;&gt;"",INDEX(試験区分!$A$2:$D$300,MATCH(L60,試験区分!$A$2:$A$300,0),3),"")</f>
        <v/>
      </c>
      <c r="N60" s="45" t="str">
        <f>IF(L60&lt;&gt;"",INDEX(試験区分!$A$2:$D$300,MATCH(L60,試験区分!$A$2:$A$300,0),4),"")</f>
        <v/>
      </c>
      <c r="O60" s="19"/>
      <c r="P60" s="19"/>
      <c r="Q60" s="19"/>
      <c r="R60" s="18"/>
      <c r="S60" s="18"/>
      <c r="T60" s="20"/>
      <c r="U60" s="21"/>
      <c r="V60" s="38"/>
      <c r="W60" s="38"/>
      <c r="X60" s="39"/>
      <c r="Y60" s="39"/>
      <c r="Z60" s="39"/>
      <c r="AA60" s="40"/>
      <c r="AB60" s="28"/>
    </row>
    <row r="61" spans="1:28" ht="14.4" thickTop="1" thickBot="1" x14ac:dyDescent="0.25">
      <c r="A61" s="37" t="str">
        <f t="shared" si="0"/>
        <v/>
      </c>
      <c r="B61" s="38"/>
      <c r="C61" s="38"/>
      <c r="D61" s="38"/>
      <c r="E61" s="38"/>
      <c r="F61" s="15"/>
      <c r="G61" s="15"/>
      <c r="H61" s="15"/>
      <c r="I61" s="15"/>
      <c r="J61" s="14"/>
      <c r="K61" s="16" t="str">
        <f>IF(J61&lt;&gt;"",INDEX(受験地!$A$2:$B$49,MATCH(J61,受験地!$A$2:$A$49,0),2),"")</f>
        <v/>
      </c>
      <c r="L61" s="17"/>
      <c r="M61" s="18" t="str">
        <f>IF(L61&lt;&gt;"",INDEX(試験区分!$A$2:$D$300,MATCH(L61,試験区分!$A$2:$A$300,0),3),"")</f>
        <v/>
      </c>
      <c r="N61" s="45" t="str">
        <f>IF(L61&lt;&gt;"",INDEX(試験区分!$A$2:$D$300,MATCH(L61,試験区分!$A$2:$A$300,0),4),"")</f>
        <v/>
      </c>
      <c r="O61" s="19"/>
      <c r="P61" s="19"/>
      <c r="Q61" s="19"/>
      <c r="R61" s="18"/>
      <c r="S61" s="18"/>
      <c r="T61" s="20"/>
      <c r="U61" s="21"/>
      <c r="V61" s="38"/>
      <c r="W61" s="38"/>
      <c r="X61" s="39"/>
      <c r="Y61" s="39"/>
      <c r="Z61" s="39"/>
      <c r="AA61" s="40"/>
      <c r="AB61" s="28"/>
    </row>
    <row r="62" spans="1:28" ht="14.4" thickTop="1" thickBot="1" x14ac:dyDescent="0.25">
      <c r="A62" s="37" t="str">
        <f t="shared" si="0"/>
        <v/>
      </c>
      <c r="B62" s="38"/>
      <c r="C62" s="38"/>
      <c r="D62" s="38"/>
      <c r="E62" s="38"/>
      <c r="F62" s="15"/>
      <c r="G62" s="15"/>
      <c r="H62" s="15"/>
      <c r="I62" s="15"/>
      <c r="J62" s="14"/>
      <c r="K62" s="16" t="str">
        <f>IF(J62&lt;&gt;"",INDEX(受験地!$A$2:$B$49,MATCH(J62,受験地!$A$2:$A$49,0),2),"")</f>
        <v/>
      </c>
      <c r="L62" s="17"/>
      <c r="M62" s="18" t="str">
        <f>IF(L62&lt;&gt;"",INDEX(試験区分!$A$2:$D$300,MATCH(L62,試験区分!$A$2:$A$300,0),3),"")</f>
        <v/>
      </c>
      <c r="N62" s="45" t="str">
        <f>IF(L62&lt;&gt;"",INDEX(試験区分!$A$2:$D$300,MATCH(L62,試験区分!$A$2:$A$300,0),4),"")</f>
        <v/>
      </c>
      <c r="O62" s="19"/>
      <c r="P62" s="19"/>
      <c r="Q62" s="19"/>
      <c r="R62" s="18"/>
      <c r="S62" s="18"/>
      <c r="T62" s="20"/>
      <c r="U62" s="21"/>
      <c r="V62" s="38"/>
      <c r="W62" s="38"/>
      <c r="X62" s="39"/>
      <c r="Y62" s="39"/>
      <c r="Z62" s="39"/>
      <c r="AA62" s="40"/>
      <c r="AB62" s="28"/>
    </row>
    <row r="63" spans="1:28" ht="14.4" thickTop="1" thickBot="1" x14ac:dyDescent="0.25">
      <c r="A63" s="37" t="str">
        <f t="shared" si="0"/>
        <v/>
      </c>
      <c r="B63" s="38"/>
      <c r="C63" s="38"/>
      <c r="D63" s="38"/>
      <c r="E63" s="38"/>
      <c r="F63" s="15"/>
      <c r="G63" s="15"/>
      <c r="H63" s="15"/>
      <c r="I63" s="15"/>
      <c r="J63" s="14"/>
      <c r="K63" s="16" t="str">
        <f>IF(J63&lt;&gt;"",INDEX(受験地!$A$2:$B$49,MATCH(J63,受験地!$A$2:$A$49,0),2),"")</f>
        <v/>
      </c>
      <c r="L63" s="17"/>
      <c r="M63" s="18" t="str">
        <f>IF(L63&lt;&gt;"",INDEX(試験区分!$A$2:$D$300,MATCH(L63,試験区分!$A$2:$A$300,0),3),"")</f>
        <v/>
      </c>
      <c r="N63" s="45" t="str">
        <f>IF(L63&lt;&gt;"",INDEX(試験区分!$A$2:$D$300,MATCH(L63,試験区分!$A$2:$A$300,0),4),"")</f>
        <v/>
      </c>
      <c r="O63" s="19"/>
      <c r="P63" s="19"/>
      <c r="Q63" s="19"/>
      <c r="R63" s="18"/>
      <c r="S63" s="18"/>
      <c r="T63" s="20"/>
      <c r="U63" s="21"/>
      <c r="V63" s="38"/>
      <c r="W63" s="38"/>
      <c r="X63" s="39"/>
      <c r="Y63" s="39"/>
      <c r="Z63" s="39"/>
      <c r="AA63" s="40"/>
      <c r="AB63" s="28"/>
    </row>
    <row r="64" spans="1:28" ht="14.4" thickTop="1" thickBot="1" x14ac:dyDescent="0.25">
      <c r="A64" s="37" t="str">
        <f t="shared" si="0"/>
        <v/>
      </c>
      <c r="B64" s="38"/>
      <c r="C64" s="38"/>
      <c r="D64" s="38"/>
      <c r="E64" s="38"/>
      <c r="F64" s="15"/>
      <c r="G64" s="15"/>
      <c r="H64" s="15"/>
      <c r="I64" s="15"/>
      <c r="J64" s="14"/>
      <c r="K64" s="16" t="str">
        <f>IF(J64&lt;&gt;"",INDEX(受験地!$A$2:$B$49,MATCH(J64,受験地!$A$2:$A$49,0),2),"")</f>
        <v/>
      </c>
      <c r="L64" s="17"/>
      <c r="M64" s="18" t="str">
        <f>IF(L64&lt;&gt;"",INDEX(試験区分!$A$2:$D$300,MATCH(L64,試験区分!$A$2:$A$300,0),3),"")</f>
        <v/>
      </c>
      <c r="N64" s="45" t="str">
        <f>IF(L64&lt;&gt;"",INDEX(試験区分!$A$2:$D$300,MATCH(L64,試験区分!$A$2:$A$300,0),4),"")</f>
        <v/>
      </c>
      <c r="O64" s="19"/>
      <c r="P64" s="19"/>
      <c r="Q64" s="19"/>
      <c r="R64" s="18"/>
      <c r="S64" s="18"/>
      <c r="T64" s="20"/>
      <c r="U64" s="21"/>
      <c r="V64" s="38"/>
      <c r="W64" s="38"/>
      <c r="X64" s="39"/>
      <c r="Y64" s="39"/>
      <c r="Z64" s="39"/>
      <c r="AA64" s="40"/>
      <c r="AB64" s="28"/>
    </row>
    <row r="65" spans="1:28" ht="14.4" thickTop="1" thickBot="1" x14ac:dyDescent="0.25">
      <c r="A65" s="37" t="str">
        <f t="shared" si="0"/>
        <v/>
      </c>
      <c r="B65" s="38"/>
      <c r="C65" s="38"/>
      <c r="D65" s="38"/>
      <c r="E65" s="38"/>
      <c r="F65" s="15"/>
      <c r="G65" s="15"/>
      <c r="H65" s="15"/>
      <c r="I65" s="15"/>
      <c r="J65" s="14"/>
      <c r="K65" s="16" t="str">
        <f>IF(J65&lt;&gt;"",INDEX(受験地!$A$2:$B$49,MATCH(J65,受験地!$A$2:$A$49,0),2),"")</f>
        <v/>
      </c>
      <c r="L65" s="17"/>
      <c r="M65" s="18" t="str">
        <f>IF(L65&lt;&gt;"",INDEX(試験区分!$A$2:$D$300,MATCH(L65,試験区分!$A$2:$A$300,0),3),"")</f>
        <v/>
      </c>
      <c r="N65" s="45" t="str">
        <f>IF(L65&lt;&gt;"",INDEX(試験区分!$A$2:$D$300,MATCH(L65,試験区分!$A$2:$A$300,0),4),"")</f>
        <v/>
      </c>
      <c r="O65" s="19"/>
      <c r="P65" s="19"/>
      <c r="Q65" s="19"/>
      <c r="R65" s="18"/>
      <c r="S65" s="18"/>
      <c r="T65" s="20"/>
      <c r="U65" s="21"/>
      <c r="V65" s="38"/>
      <c r="W65" s="38"/>
      <c r="X65" s="39"/>
      <c r="Y65" s="39"/>
      <c r="Z65" s="39"/>
      <c r="AA65" s="40"/>
      <c r="AB65" s="28"/>
    </row>
    <row r="66" spans="1:28" ht="14.4" thickTop="1" thickBot="1" x14ac:dyDescent="0.25">
      <c r="A66" s="37" t="str">
        <f t="shared" si="0"/>
        <v/>
      </c>
      <c r="B66" s="38"/>
      <c r="C66" s="38"/>
      <c r="D66" s="38"/>
      <c r="E66" s="38"/>
      <c r="F66" s="15"/>
      <c r="G66" s="15"/>
      <c r="H66" s="15"/>
      <c r="I66" s="15"/>
      <c r="J66" s="14"/>
      <c r="K66" s="16" t="str">
        <f>IF(J66&lt;&gt;"",INDEX(受験地!$A$2:$B$49,MATCH(J66,受験地!$A$2:$A$49,0),2),"")</f>
        <v/>
      </c>
      <c r="L66" s="17"/>
      <c r="M66" s="18" t="str">
        <f>IF(L66&lt;&gt;"",INDEX(試験区分!$A$2:$D$300,MATCH(L66,試験区分!$A$2:$A$300,0),3),"")</f>
        <v/>
      </c>
      <c r="N66" s="45" t="str">
        <f>IF(L66&lt;&gt;"",INDEX(試験区分!$A$2:$D$300,MATCH(L66,試験区分!$A$2:$A$300,0),4),"")</f>
        <v/>
      </c>
      <c r="O66" s="19"/>
      <c r="P66" s="19"/>
      <c r="Q66" s="19"/>
      <c r="R66" s="18"/>
      <c r="S66" s="18"/>
      <c r="T66" s="20"/>
      <c r="U66" s="21"/>
      <c r="V66" s="38"/>
      <c r="W66" s="38"/>
      <c r="X66" s="39"/>
      <c r="Y66" s="39"/>
      <c r="Z66" s="39"/>
      <c r="AA66" s="40"/>
      <c r="AB66" s="28"/>
    </row>
    <row r="67" spans="1:28" ht="14.4" thickTop="1" thickBot="1" x14ac:dyDescent="0.25">
      <c r="A67" s="37" t="str">
        <f t="shared" ref="A67:A130" si="1">IF(B67="","",ROW(A67)-1)</f>
        <v/>
      </c>
      <c r="B67" s="38"/>
      <c r="C67" s="38"/>
      <c r="D67" s="38"/>
      <c r="E67" s="38"/>
      <c r="F67" s="15"/>
      <c r="G67" s="15"/>
      <c r="H67" s="15"/>
      <c r="I67" s="15"/>
      <c r="J67" s="14"/>
      <c r="K67" s="16" t="str">
        <f>IF(J67&lt;&gt;"",INDEX(受験地!$A$2:$B$49,MATCH(J67,受験地!$A$2:$A$49,0),2),"")</f>
        <v/>
      </c>
      <c r="L67" s="17"/>
      <c r="M67" s="18" t="str">
        <f>IF(L67&lt;&gt;"",INDEX(試験区分!$A$2:$D$300,MATCH(L67,試験区分!$A$2:$A$300,0),3),"")</f>
        <v/>
      </c>
      <c r="N67" s="45" t="str">
        <f>IF(L67&lt;&gt;"",INDEX(試験区分!$A$2:$D$300,MATCH(L67,試験区分!$A$2:$A$300,0),4),"")</f>
        <v/>
      </c>
      <c r="O67" s="19"/>
      <c r="P67" s="19"/>
      <c r="Q67" s="19"/>
      <c r="R67" s="18"/>
      <c r="S67" s="18"/>
      <c r="T67" s="20"/>
      <c r="U67" s="21"/>
      <c r="V67" s="38"/>
      <c r="W67" s="38"/>
      <c r="X67" s="39"/>
      <c r="Y67" s="39"/>
      <c r="Z67" s="39"/>
      <c r="AA67" s="40"/>
      <c r="AB67" s="28"/>
    </row>
    <row r="68" spans="1:28" ht="14.4" thickTop="1" thickBot="1" x14ac:dyDescent="0.25">
      <c r="A68" s="37" t="str">
        <f t="shared" si="1"/>
        <v/>
      </c>
      <c r="B68" s="38"/>
      <c r="C68" s="38"/>
      <c r="D68" s="38"/>
      <c r="E68" s="38"/>
      <c r="F68" s="15"/>
      <c r="G68" s="15"/>
      <c r="H68" s="15"/>
      <c r="I68" s="15"/>
      <c r="J68" s="14"/>
      <c r="K68" s="16" t="str">
        <f>IF(J68&lt;&gt;"",INDEX(受験地!$A$2:$B$49,MATCH(J68,受験地!$A$2:$A$49,0),2),"")</f>
        <v/>
      </c>
      <c r="L68" s="17"/>
      <c r="M68" s="18" t="str">
        <f>IF(L68&lt;&gt;"",INDEX(試験区分!$A$2:$D$300,MATCH(L68,試験区分!$A$2:$A$300,0),3),"")</f>
        <v/>
      </c>
      <c r="N68" s="45" t="str">
        <f>IF(L68&lt;&gt;"",INDEX(試験区分!$A$2:$D$300,MATCH(L68,試験区分!$A$2:$A$300,0),4),"")</f>
        <v/>
      </c>
      <c r="O68" s="19"/>
      <c r="P68" s="19"/>
      <c r="Q68" s="19"/>
      <c r="R68" s="18"/>
      <c r="S68" s="18"/>
      <c r="T68" s="20"/>
      <c r="U68" s="21"/>
      <c r="V68" s="38"/>
      <c r="W68" s="38"/>
      <c r="X68" s="39"/>
      <c r="Y68" s="39"/>
      <c r="Z68" s="39"/>
      <c r="AA68" s="40"/>
      <c r="AB68" s="28"/>
    </row>
    <row r="69" spans="1:28" ht="14.4" thickTop="1" thickBot="1" x14ac:dyDescent="0.25">
      <c r="A69" s="37" t="str">
        <f t="shared" si="1"/>
        <v/>
      </c>
      <c r="B69" s="38"/>
      <c r="C69" s="38"/>
      <c r="D69" s="38"/>
      <c r="E69" s="38"/>
      <c r="F69" s="15"/>
      <c r="G69" s="15"/>
      <c r="H69" s="15"/>
      <c r="I69" s="15"/>
      <c r="J69" s="14"/>
      <c r="K69" s="16" t="str">
        <f>IF(J69&lt;&gt;"",INDEX(受験地!$A$2:$B$49,MATCH(J69,受験地!$A$2:$A$49,0),2),"")</f>
        <v/>
      </c>
      <c r="L69" s="17"/>
      <c r="M69" s="18" t="str">
        <f>IF(L69&lt;&gt;"",INDEX(試験区分!$A$2:$D$300,MATCH(L69,試験区分!$A$2:$A$300,0),3),"")</f>
        <v/>
      </c>
      <c r="N69" s="45" t="str">
        <f>IF(L69&lt;&gt;"",INDEX(試験区分!$A$2:$D$300,MATCH(L69,試験区分!$A$2:$A$300,0),4),"")</f>
        <v/>
      </c>
      <c r="O69" s="19"/>
      <c r="P69" s="19"/>
      <c r="Q69" s="19"/>
      <c r="R69" s="18"/>
      <c r="S69" s="18"/>
      <c r="T69" s="20"/>
      <c r="U69" s="21"/>
      <c r="V69" s="38"/>
      <c r="W69" s="38"/>
      <c r="X69" s="39"/>
      <c r="Y69" s="39"/>
      <c r="Z69" s="39"/>
      <c r="AA69" s="40"/>
      <c r="AB69" s="28"/>
    </row>
    <row r="70" spans="1:28" ht="14.4" thickTop="1" thickBot="1" x14ac:dyDescent="0.25">
      <c r="A70" s="37" t="str">
        <f t="shared" si="1"/>
        <v/>
      </c>
      <c r="B70" s="38"/>
      <c r="C70" s="38"/>
      <c r="D70" s="38"/>
      <c r="E70" s="38"/>
      <c r="F70" s="15"/>
      <c r="G70" s="15"/>
      <c r="H70" s="15"/>
      <c r="I70" s="15"/>
      <c r="J70" s="14"/>
      <c r="K70" s="16" t="str">
        <f>IF(J70&lt;&gt;"",INDEX(受験地!$A$2:$B$49,MATCH(J70,受験地!$A$2:$A$49,0),2),"")</f>
        <v/>
      </c>
      <c r="L70" s="17"/>
      <c r="M70" s="18" t="str">
        <f>IF(L70&lt;&gt;"",INDEX(試験区分!$A$2:$D$300,MATCH(L70,試験区分!$A$2:$A$300,0),3),"")</f>
        <v/>
      </c>
      <c r="N70" s="45" t="str">
        <f>IF(L70&lt;&gt;"",INDEX(試験区分!$A$2:$D$300,MATCH(L70,試験区分!$A$2:$A$300,0),4),"")</f>
        <v/>
      </c>
      <c r="O70" s="19"/>
      <c r="P70" s="19"/>
      <c r="Q70" s="19"/>
      <c r="R70" s="18"/>
      <c r="S70" s="18"/>
      <c r="T70" s="20"/>
      <c r="U70" s="21"/>
      <c r="V70" s="38"/>
      <c r="W70" s="38"/>
      <c r="X70" s="39"/>
      <c r="Y70" s="39"/>
      <c r="Z70" s="39"/>
      <c r="AA70" s="40"/>
      <c r="AB70" s="28"/>
    </row>
    <row r="71" spans="1:28" ht="14.4" thickTop="1" thickBot="1" x14ac:dyDescent="0.25">
      <c r="A71" s="37" t="str">
        <f t="shared" si="1"/>
        <v/>
      </c>
      <c r="B71" s="38"/>
      <c r="C71" s="38"/>
      <c r="D71" s="38"/>
      <c r="E71" s="38"/>
      <c r="F71" s="15"/>
      <c r="G71" s="15"/>
      <c r="H71" s="15"/>
      <c r="I71" s="15"/>
      <c r="J71" s="14"/>
      <c r="K71" s="16" t="str">
        <f>IF(J71&lt;&gt;"",INDEX(受験地!$A$2:$B$49,MATCH(J71,受験地!$A$2:$A$49,0),2),"")</f>
        <v/>
      </c>
      <c r="L71" s="17"/>
      <c r="M71" s="18" t="str">
        <f>IF(L71&lt;&gt;"",INDEX(試験区分!$A$2:$D$300,MATCH(L71,試験区分!$A$2:$A$300,0),3),"")</f>
        <v/>
      </c>
      <c r="N71" s="45" t="str">
        <f>IF(L71&lt;&gt;"",INDEX(試験区分!$A$2:$D$300,MATCH(L71,試験区分!$A$2:$A$300,0),4),"")</f>
        <v/>
      </c>
      <c r="O71" s="19"/>
      <c r="P71" s="19"/>
      <c r="Q71" s="19"/>
      <c r="R71" s="18"/>
      <c r="S71" s="18"/>
      <c r="T71" s="20"/>
      <c r="U71" s="21"/>
      <c r="V71" s="38"/>
      <c r="W71" s="38"/>
      <c r="X71" s="39"/>
      <c r="Y71" s="39"/>
      <c r="Z71" s="39"/>
      <c r="AA71" s="40"/>
      <c r="AB71" s="28"/>
    </row>
    <row r="72" spans="1:28" ht="14.4" thickTop="1" thickBot="1" x14ac:dyDescent="0.25">
      <c r="A72" s="37" t="str">
        <f t="shared" si="1"/>
        <v/>
      </c>
      <c r="B72" s="38"/>
      <c r="C72" s="38"/>
      <c r="D72" s="38"/>
      <c r="E72" s="38"/>
      <c r="F72" s="15"/>
      <c r="G72" s="15"/>
      <c r="H72" s="15"/>
      <c r="I72" s="15"/>
      <c r="J72" s="14"/>
      <c r="K72" s="16" t="str">
        <f>IF(J72&lt;&gt;"",INDEX(受験地!$A$2:$B$49,MATCH(J72,受験地!$A$2:$A$49,0),2),"")</f>
        <v/>
      </c>
      <c r="L72" s="17"/>
      <c r="M72" s="18" t="str">
        <f>IF(L72&lt;&gt;"",INDEX(試験区分!$A$2:$D$300,MATCH(L72,試験区分!$A$2:$A$300,0),3),"")</f>
        <v/>
      </c>
      <c r="N72" s="45" t="str">
        <f>IF(L72&lt;&gt;"",INDEX(試験区分!$A$2:$D$300,MATCH(L72,試験区分!$A$2:$A$300,0),4),"")</f>
        <v/>
      </c>
      <c r="O72" s="19"/>
      <c r="P72" s="19"/>
      <c r="Q72" s="19"/>
      <c r="R72" s="18"/>
      <c r="S72" s="18"/>
      <c r="T72" s="20"/>
      <c r="U72" s="21"/>
      <c r="V72" s="38"/>
      <c r="W72" s="38"/>
      <c r="X72" s="39"/>
      <c r="Y72" s="39"/>
      <c r="Z72" s="39"/>
      <c r="AA72" s="40"/>
      <c r="AB72" s="28"/>
    </row>
    <row r="73" spans="1:28" ht="14.4" thickTop="1" thickBot="1" x14ac:dyDescent="0.25">
      <c r="A73" s="37" t="str">
        <f t="shared" si="1"/>
        <v/>
      </c>
      <c r="B73" s="38"/>
      <c r="C73" s="38"/>
      <c r="D73" s="38"/>
      <c r="E73" s="38"/>
      <c r="F73" s="15"/>
      <c r="G73" s="15"/>
      <c r="H73" s="15"/>
      <c r="I73" s="15"/>
      <c r="J73" s="14"/>
      <c r="K73" s="16" t="str">
        <f>IF(J73&lt;&gt;"",INDEX(受験地!$A$2:$B$49,MATCH(J73,受験地!$A$2:$A$49,0),2),"")</f>
        <v/>
      </c>
      <c r="L73" s="17"/>
      <c r="M73" s="18" t="str">
        <f>IF(L73&lt;&gt;"",INDEX(試験区分!$A$2:$D$300,MATCH(L73,試験区分!$A$2:$A$300,0),3),"")</f>
        <v/>
      </c>
      <c r="N73" s="45" t="str">
        <f>IF(L73&lt;&gt;"",INDEX(試験区分!$A$2:$D$300,MATCH(L73,試験区分!$A$2:$A$300,0),4),"")</f>
        <v/>
      </c>
      <c r="O73" s="19"/>
      <c r="P73" s="19"/>
      <c r="Q73" s="19"/>
      <c r="R73" s="18"/>
      <c r="S73" s="18"/>
      <c r="T73" s="20"/>
      <c r="U73" s="21"/>
      <c r="V73" s="38"/>
      <c r="W73" s="38"/>
      <c r="X73" s="39"/>
      <c r="Y73" s="39"/>
      <c r="Z73" s="39"/>
      <c r="AA73" s="40"/>
      <c r="AB73" s="28"/>
    </row>
    <row r="74" spans="1:28" ht="14.4" thickTop="1" thickBot="1" x14ac:dyDescent="0.25">
      <c r="A74" s="37" t="str">
        <f t="shared" si="1"/>
        <v/>
      </c>
      <c r="B74" s="38"/>
      <c r="C74" s="38"/>
      <c r="D74" s="38"/>
      <c r="E74" s="38"/>
      <c r="F74" s="15"/>
      <c r="G74" s="15"/>
      <c r="H74" s="15"/>
      <c r="I74" s="15"/>
      <c r="J74" s="14"/>
      <c r="K74" s="16" t="str">
        <f>IF(J74&lt;&gt;"",INDEX(受験地!$A$2:$B$49,MATCH(J74,受験地!$A$2:$A$49,0),2),"")</f>
        <v/>
      </c>
      <c r="L74" s="17"/>
      <c r="M74" s="18" t="str">
        <f>IF(L74&lt;&gt;"",INDEX(試験区分!$A$2:$D$300,MATCH(L74,試験区分!$A$2:$A$300,0),3),"")</f>
        <v/>
      </c>
      <c r="N74" s="45" t="str">
        <f>IF(L74&lt;&gt;"",INDEX(試験区分!$A$2:$D$300,MATCH(L74,試験区分!$A$2:$A$300,0),4),"")</f>
        <v/>
      </c>
      <c r="O74" s="19"/>
      <c r="P74" s="19"/>
      <c r="Q74" s="19"/>
      <c r="R74" s="18"/>
      <c r="S74" s="18"/>
      <c r="T74" s="20"/>
      <c r="U74" s="21"/>
      <c r="V74" s="38"/>
      <c r="W74" s="38"/>
      <c r="X74" s="39"/>
      <c r="Y74" s="39"/>
      <c r="Z74" s="39"/>
      <c r="AA74" s="40"/>
      <c r="AB74" s="28"/>
    </row>
    <row r="75" spans="1:28" ht="14.4" thickTop="1" thickBot="1" x14ac:dyDescent="0.25">
      <c r="A75" s="37" t="str">
        <f t="shared" si="1"/>
        <v/>
      </c>
      <c r="B75" s="38"/>
      <c r="C75" s="38"/>
      <c r="D75" s="38"/>
      <c r="E75" s="38"/>
      <c r="F75" s="15"/>
      <c r="G75" s="15"/>
      <c r="H75" s="15"/>
      <c r="I75" s="15"/>
      <c r="J75" s="14"/>
      <c r="K75" s="16" t="str">
        <f>IF(J75&lt;&gt;"",INDEX(受験地!$A$2:$B$49,MATCH(J75,受験地!$A$2:$A$49,0),2),"")</f>
        <v/>
      </c>
      <c r="L75" s="17"/>
      <c r="M75" s="18" t="str">
        <f>IF(L75&lt;&gt;"",INDEX(試験区分!$A$2:$D$300,MATCH(L75,試験区分!$A$2:$A$300,0),3),"")</f>
        <v/>
      </c>
      <c r="N75" s="45" t="str">
        <f>IF(L75&lt;&gt;"",INDEX(試験区分!$A$2:$D$300,MATCH(L75,試験区分!$A$2:$A$300,0),4),"")</f>
        <v/>
      </c>
      <c r="O75" s="19"/>
      <c r="P75" s="19"/>
      <c r="Q75" s="19"/>
      <c r="R75" s="18"/>
      <c r="S75" s="18"/>
      <c r="T75" s="20"/>
      <c r="U75" s="21"/>
      <c r="V75" s="38"/>
      <c r="W75" s="38"/>
      <c r="X75" s="39"/>
      <c r="Y75" s="39"/>
      <c r="Z75" s="39"/>
      <c r="AA75" s="40"/>
      <c r="AB75" s="28"/>
    </row>
    <row r="76" spans="1:28" ht="14.4" thickTop="1" thickBot="1" x14ac:dyDescent="0.25">
      <c r="A76" s="37" t="str">
        <f t="shared" si="1"/>
        <v/>
      </c>
      <c r="B76" s="38"/>
      <c r="C76" s="38"/>
      <c r="D76" s="38"/>
      <c r="E76" s="38"/>
      <c r="F76" s="15"/>
      <c r="G76" s="15"/>
      <c r="H76" s="15"/>
      <c r="I76" s="15"/>
      <c r="J76" s="14"/>
      <c r="K76" s="16" t="str">
        <f>IF(J76&lt;&gt;"",INDEX(受験地!$A$2:$B$49,MATCH(J76,受験地!$A$2:$A$49,0),2),"")</f>
        <v/>
      </c>
      <c r="L76" s="17"/>
      <c r="M76" s="18" t="str">
        <f>IF(L76&lt;&gt;"",INDEX(試験区分!$A$2:$D$300,MATCH(L76,試験区分!$A$2:$A$300,0),3),"")</f>
        <v/>
      </c>
      <c r="N76" s="45" t="str">
        <f>IF(L76&lt;&gt;"",INDEX(試験区分!$A$2:$D$300,MATCH(L76,試験区分!$A$2:$A$300,0),4),"")</f>
        <v/>
      </c>
      <c r="O76" s="19"/>
      <c r="P76" s="19"/>
      <c r="Q76" s="19"/>
      <c r="R76" s="18"/>
      <c r="S76" s="18"/>
      <c r="T76" s="20"/>
      <c r="U76" s="21"/>
      <c r="V76" s="38"/>
      <c r="W76" s="38"/>
      <c r="X76" s="39"/>
      <c r="Y76" s="39"/>
      <c r="Z76" s="39"/>
      <c r="AA76" s="40"/>
      <c r="AB76" s="28"/>
    </row>
    <row r="77" spans="1:28" ht="14.4" thickTop="1" thickBot="1" x14ac:dyDescent="0.25">
      <c r="A77" s="37" t="str">
        <f t="shared" si="1"/>
        <v/>
      </c>
      <c r="B77" s="38"/>
      <c r="C77" s="38"/>
      <c r="D77" s="38"/>
      <c r="E77" s="38"/>
      <c r="F77" s="15"/>
      <c r="G77" s="15"/>
      <c r="H77" s="15"/>
      <c r="I77" s="15"/>
      <c r="J77" s="14"/>
      <c r="K77" s="16" t="str">
        <f>IF(J77&lt;&gt;"",INDEX(受験地!$A$2:$B$49,MATCH(J77,受験地!$A$2:$A$49,0),2),"")</f>
        <v/>
      </c>
      <c r="L77" s="17"/>
      <c r="M77" s="18" t="str">
        <f>IF(L77&lt;&gt;"",INDEX(試験区分!$A$2:$D$300,MATCH(L77,試験区分!$A$2:$A$300,0),3),"")</f>
        <v/>
      </c>
      <c r="N77" s="45" t="str">
        <f>IF(L77&lt;&gt;"",INDEX(試験区分!$A$2:$D$300,MATCH(L77,試験区分!$A$2:$A$300,0),4),"")</f>
        <v/>
      </c>
      <c r="O77" s="19"/>
      <c r="P77" s="19"/>
      <c r="Q77" s="19"/>
      <c r="R77" s="18"/>
      <c r="S77" s="18"/>
      <c r="T77" s="20"/>
      <c r="U77" s="21"/>
      <c r="V77" s="38"/>
      <c r="W77" s="38"/>
      <c r="X77" s="39"/>
      <c r="Y77" s="39"/>
      <c r="Z77" s="39"/>
      <c r="AA77" s="40"/>
      <c r="AB77" s="28"/>
    </row>
    <row r="78" spans="1:28" ht="14.4" thickTop="1" thickBot="1" x14ac:dyDescent="0.25">
      <c r="A78" s="37" t="str">
        <f t="shared" si="1"/>
        <v/>
      </c>
      <c r="B78" s="38"/>
      <c r="C78" s="38"/>
      <c r="D78" s="38"/>
      <c r="E78" s="38"/>
      <c r="F78" s="15"/>
      <c r="G78" s="15"/>
      <c r="H78" s="15"/>
      <c r="I78" s="15"/>
      <c r="J78" s="14"/>
      <c r="K78" s="16" t="str">
        <f>IF(J78&lt;&gt;"",INDEX(受験地!$A$2:$B$49,MATCH(J78,受験地!$A$2:$A$49,0),2),"")</f>
        <v/>
      </c>
      <c r="L78" s="17"/>
      <c r="M78" s="18" t="str">
        <f>IF(L78&lt;&gt;"",INDEX(試験区分!$A$2:$D$300,MATCH(L78,試験区分!$A$2:$A$300,0),3),"")</f>
        <v/>
      </c>
      <c r="N78" s="45" t="str">
        <f>IF(L78&lt;&gt;"",INDEX(試験区分!$A$2:$D$300,MATCH(L78,試験区分!$A$2:$A$300,0),4),"")</f>
        <v/>
      </c>
      <c r="O78" s="19"/>
      <c r="P78" s="19"/>
      <c r="Q78" s="19"/>
      <c r="R78" s="18"/>
      <c r="S78" s="18"/>
      <c r="T78" s="20"/>
      <c r="U78" s="21"/>
      <c r="V78" s="38"/>
      <c r="W78" s="38"/>
      <c r="X78" s="39"/>
      <c r="Y78" s="39"/>
      <c r="Z78" s="39"/>
      <c r="AA78" s="40"/>
      <c r="AB78" s="28"/>
    </row>
    <row r="79" spans="1:28" ht="14.4" thickTop="1" thickBot="1" x14ac:dyDescent="0.25">
      <c r="A79" s="37" t="str">
        <f t="shared" si="1"/>
        <v/>
      </c>
      <c r="B79" s="38"/>
      <c r="C79" s="38"/>
      <c r="D79" s="38"/>
      <c r="E79" s="38"/>
      <c r="F79" s="15"/>
      <c r="G79" s="15"/>
      <c r="H79" s="15"/>
      <c r="I79" s="15"/>
      <c r="J79" s="14"/>
      <c r="K79" s="16" t="str">
        <f>IF(J79&lt;&gt;"",INDEX(受験地!$A$2:$B$49,MATCH(J79,受験地!$A$2:$A$49,0),2),"")</f>
        <v/>
      </c>
      <c r="L79" s="17"/>
      <c r="M79" s="18" t="str">
        <f>IF(L79&lt;&gt;"",INDEX(試験区分!$A$2:$D$300,MATCH(L79,試験区分!$A$2:$A$300,0),3),"")</f>
        <v/>
      </c>
      <c r="N79" s="45" t="str">
        <f>IF(L79&lt;&gt;"",INDEX(試験区分!$A$2:$D$300,MATCH(L79,試験区分!$A$2:$A$300,0),4),"")</f>
        <v/>
      </c>
      <c r="O79" s="19"/>
      <c r="P79" s="19"/>
      <c r="Q79" s="19"/>
      <c r="R79" s="18"/>
      <c r="S79" s="18"/>
      <c r="T79" s="20"/>
      <c r="U79" s="21"/>
      <c r="V79" s="38"/>
      <c r="W79" s="38"/>
      <c r="X79" s="39"/>
      <c r="Y79" s="39"/>
      <c r="Z79" s="39"/>
      <c r="AA79" s="40"/>
      <c r="AB79" s="28"/>
    </row>
    <row r="80" spans="1:28" ht="14.4" thickTop="1" thickBot="1" x14ac:dyDescent="0.25">
      <c r="A80" s="37" t="str">
        <f t="shared" si="1"/>
        <v/>
      </c>
      <c r="B80" s="38"/>
      <c r="C80" s="38"/>
      <c r="D80" s="38"/>
      <c r="E80" s="38"/>
      <c r="F80" s="15"/>
      <c r="G80" s="15"/>
      <c r="H80" s="15"/>
      <c r="I80" s="15"/>
      <c r="J80" s="14"/>
      <c r="K80" s="16" t="str">
        <f>IF(J80&lt;&gt;"",INDEX(受験地!$A$2:$B$49,MATCH(J80,受験地!$A$2:$A$49,0),2),"")</f>
        <v/>
      </c>
      <c r="L80" s="17"/>
      <c r="M80" s="18" t="str">
        <f>IF(L80&lt;&gt;"",INDEX(試験区分!$A$2:$D$300,MATCH(L80,試験区分!$A$2:$A$300,0),3),"")</f>
        <v/>
      </c>
      <c r="N80" s="45" t="str">
        <f>IF(L80&lt;&gt;"",INDEX(試験区分!$A$2:$D$300,MATCH(L80,試験区分!$A$2:$A$300,0),4),"")</f>
        <v/>
      </c>
      <c r="O80" s="19"/>
      <c r="P80" s="19"/>
      <c r="Q80" s="19"/>
      <c r="R80" s="18"/>
      <c r="S80" s="18"/>
      <c r="T80" s="20"/>
      <c r="U80" s="21"/>
      <c r="V80" s="38"/>
      <c r="W80" s="38"/>
      <c r="X80" s="39"/>
      <c r="Y80" s="39"/>
      <c r="Z80" s="39"/>
      <c r="AA80" s="40"/>
      <c r="AB80" s="28"/>
    </row>
    <row r="81" spans="1:28" ht="14.4" thickTop="1" thickBot="1" x14ac:dyDescent="0.25">
      <c r="A81" s="37" t="str">
        <f t="shared" si="1"/>
        <v/>
      </c>
      <c r="B81" s="38"/>
      <c r="C81" s="38"/>
      <c r="D81" s="38"/>
      <c r="E81" s="38"/>
      <c r="F81" s="15"/>
      <c r="G81" s="15"/>
      <c r="H81" s="15"/>
      <c r="I81" s="15"/>
      <c r="J81" s="14"/>
      <c r="K81" s="16" t="str">
        <f>IF(J81&lt;&gt;"",INDEX(受験地!$A$2:$B$49,MATCH(J81,受験地!$A$2:$A$49,0),2),"")</f>
        <v/>
      </c>
      <c r="L81" s="17"/>
      <c r="M81" s="18" t="str">
        <f>IF(L81&lt;&gt;"",INDEX(試験区分!$A$2:$D$300,MATCH(L81,試験区分!$A$2:$A$300,0),3),"")</f>
        <v/>
      </c>
      <c r="N81" s="45" t="str">
        <f>IF(L81&lt;&gt;"",INDEX(試験区分!$A$2:$D$300,MATCH(L81,試験区分!$A$2:$A$300,0),4),"")</f>
        <v/>
      </c>
      <c r="O81" s="19"/>
      <c r="P81" s="19"/>
      <c r="Q81" s="19"/>
      <c r="R81" s="18"/>
      <c r="S81" s="18"/>
      <c r="T81" s="20"/>
      <c r="U81" s="21"/>
      <c r="V81" s="38"/>
      <c r="W81" s="38"/>
      <c r="X81" s="39"/>
      <c r="Y81" s="39"/>
      <c r="Z81" s="39"/>
      <c r="AA81" s="40"/>
      <c r="AB81" s="28"/>
    </row>
    <row r="82" spans="1:28" ht="14.4" thickTop="1" thickBot="1" x14ac:dyDescent="0.25">
      <c r="A82" s="37" t="str">
        <f t="shared" si="1"/>
        <v/>
      </c>
      <c r="B82" s="38"/>
      <c r="C82" s="38"/>
      <c r="D82" s="38"/>
      <c r="E82" s="38"/>
      <c r="F82" s="15"/>
      <c r="G82" s="15"/>
      <c r="H82" s="15"/>
      <c r="I82" s="15"/>
      <c r="J82" s="14"/>
      <c r="K82" s="16" t="str">
        <f>IF(J82&lt;&gt;"",INDEX(受験地!$A$2:$B$49,MATCH(J82,受験地!$A$2:$A$49,0),2),"")</f>
        <v/>
      </c>
      <c r="L82" s="17"/>
      <c r="M82" s="18" t="str">
        <f>IF(L82&lt;&gt;"",INDEX(試験区分!$A$2:$D$300,MATCH(L82,試験区分!$A$2:$A$300,0),3),"")</f>
        <v/>
      </c>
      <c r="N82" s="45" t="str">
        <f>IF(L82&lt;&gt;"",INDEX(試験区分!$A$2:$D$300,MATCH(L82,試験区分!$A$2:$A$300,0),4),"")</f>
        <v/>
      </c>
      <c r="O82" s="19"/>
      <c r="P82" s="19"/>
      <c r="Q82" s="19"/>
      <c r="R82" s="18"/>
      <c r="S82" s="18"/>
      <c r="T82" s="20"/>
      <c r="U82" s="21"/>
      <c r="V82" s="38"/>
      <c r="W82" s="38"/>
      <c r="X82" s="39"/>
      <c r="Y82" s="39"/>
      <c r="Z82" s="39"/>
      <c r="AA82" s="40"/>
      <c r="AB82" s="28"/>
    </row>
    <row r="83" spans="1:28" ht="14.4" thickTop="1" thickBot="1" x14ac:dyDescent="0.25">
      <c r="A83" s="37" t="str">
        <f t="shared" si="1"/>
        <v/>
      </c>
      <c r="B83" s="38"/>
      <c r="C83" s="38"/>
      <c r="D83" s="38"/>
      <c r="E83" s="38"/>
      <c r="F83" s="15"/>
      <c r="G83" s="15"/>
      <c r="H83" s="15"/>
      <c r="I83" s="15"/>
      <c r="J83" s="14"/>
      <c r="K83" s="16" t="str">
        <f>IF(J83&lt;&gt;"",INDEX(受験地!$A$2:$B$49,MATCH(J83,受験地!$A$2:$A$49,0),2),"")</f>
        <v/>
      </c>
      <c r="L83" s="17"/>
      <c r="M83" s="18" t="str">
        <f>IF(L83&lt;&gt;"",INDEX(試験区分!$A$2:$D$300,MATCH(L83,試験区分!$A$2:$A$300,0),3),"")</f>
        <v/>
      </c>
      <c r="N83" s="45" t="str">
        <f>IF(L83&lt;&gt;"",INDEX(試験区分!$A$2:$D$300,MATCH(L83,試験区分!$A$2:$A$300,0),4),"")</f>
        <v/>
      </c>
      <c r="O83" s="19"/>
      <c r="P83" s="19"/>
      <c r="Q83" s="19"/>
      <c r="R83" s="18"/>
      <c r="S83" s="18"/>
      <c r="T83" s="20"/>
      <c r="U83" s="21"/>
      <c r="V83" s="38"/>
      <c r="W83" s="38"/>
      <c r="X83" s="39"/>
      <c r="Y83" s="39"/>
      <c r="Z83" s="39"/>
      <c r="AA83" s="40"/>
      <c r="AB83" s="28"/>
    </row>
    <row r="84" spans="1:28" ht="14.4" thickTop="1" thickBot="1" x14ac:dyDescent="0.25">
      <c r="A84" s="37" t="str">
        <f t="shared" si="1"/>
        <v/>
      </c>
      <c r="B84" s="38"/>
      <c r="C84" s="38"/>
      <c r="D84" s="38"/>
      <c r="E84" s="38"/>
      <c r="F84" s="15"/>
      <c r="G84" s="15"/>
      <c r="H84" s="15"/>
      <c r="I84" s="15"/>
      <c r="J84" s="14"/>
      <c r="K84" s="16" t="str">
        <f>IF(J84&lt;&gt;"",INDEX(受験地!$A$2:$B$49,MATCH(J84,受験地!$A$2:$A$49,0),2),"")</f>
        <v/>
      </c>
      <c r="L84" s="17"/>
      <c r="M84" s="18" t="str">
        <f>IF(L84&lt;&gt;"",INDEX(試験区分!$A$2:$D$300,MATCH(L84,試験区分!$A$2:$A$300,0),3),"")</f>
        <v/>
      </c>
      <c r="N84" s="45" t="str">
        <f>IF(L84&lt;&gt;"",INDEX(試験区分!$A$2:$D$300,MATCH(L84,試験区分!$A$2:$A$300,0),4),"")</f>
        <v/>
      </c>
      <c r="O84" s="19"/>
      <c r="P84" s="19"/>
      <c r="Q84" s="19"/>
      <c r="R84" s="18"/>
      <c r="S84" s="18"/>
      <c r="T84" s="20"/>
      <c r="U84" s="21"/>
      <c r="V84" s="38"/>
      <c r="W84" s="38"/>
      <c r="X84" s="39"/>
      <c r="Y84" s="39"/>
      <c r="Z84" s="39"/>
      <c r="AA84" s="40"/>
      <c r="AB84" s="28"/>
    </row>
    <row r="85" spans="1:28" ht="14.4" thickTop="1" thickBot="1" x14ac:dyDescent="0.25">
      <c r="A85" s="37" t="str">
        <f t="shared" si="1"/>
        <v/>
      </c>
      <c r="B85" s="38"/>
      <c r="C85" s="38"/>
      <c r="D85" s="38"/>
      <c r="E85" s="38"/>
      <c r="F85" s="15"/>
      <c r="G85" s="15"/>
      <c r="H85" s="15"/>
      <c r="I85" s="15"/>
      <c r="J85" s="14"/>
      <c r="K85" s="16" t="str">
        <f>IF(J85&lt;&gt;"",INDEX(受験地!$A$2:$B$49,MATCH(J85,受験地!$A$2:$A$49,0),2),"")</f>
        <v/>
      </c>
      <c r="L85" s="17"/>
      <c r="M85" s="18" t="str">
        <f>IF(L85&lt;&gt;"",INDEX(試験区分!$A$2:$D$300,MATCH(L85,試験区分!$A$2:$A$300,0),3),"")</f>
        <v/>
      </c>
      <c r="N85" s="45" t="str">
        <f>IF(L85&lt;&gt;"",INDEX(試験区分!$A$2:$D$300,MATCH(L85,試験区分!$A$2:$A$300,0),4),"")</f>
        <v/>
      </c>
      <c r="O85" s="19"/>
      <c r="P85" s="19"/>
      <c r="Q85" s="19"/>
      <c r="R85" s="18"/>
      <c r="S85" s="18"/>
      <c r="T85" s="20"/>
      <c r="U85" s="21"/>
      <c r="V85" s="38"/>
      <c r="W85" s="38"/>
      <c r="X85" s="39"/>
      <c r="Y85" s="39"/>
      <c r="Z85" s="39"/>
      <c r="AA85" s="40"/>
      <c r="AB85" s="28"/>
    </row>
    <row r="86" spans="1:28" ht="14.4" thickTop="1" thickBot="1" x14ac:dyDescent="0.25">
      <c r="A86" s="37" t="str">
        <f t="shared" si="1"/>
        <v/>
      </c>
      <c r="B86" s="38"/>
      <c r="C86" s="38"/>
      <c r="D86" s="38"/>
      <c r="E86" s="38"/>
      <c r="F86" s="15"/>
      <c r="G86" s="15"/>
      <c r="H86" s="15"/>
      <c r="I86" s="15"/>
      <c r="J86" s="14"/>
      <c r="K86" s="16" t="str">
        <f>IF(J86&lt;&gt;"",INDEX(受験地!$A$2:$B$49,MATCH(J86,受験地!$A$2:$A$49,0),2),"")</f>
        <v/>
      </c>
      <c r="L86" s="17"/>
      <c r="M86" s="18" t="str">
        <f>IF(L86&lt;&gt;"",INDEX(試験区分!$A$2:$D$300,MATCH(L86,試験区分!$A$2:$A$300,0),3),"")</f>
        <v/>
      </c>
      <c r="N86" s="45" t="str">
        <f>IF(L86&lt;&gt;"",INDEX(試験区分!$A$2:$D$300,MATCH(L86,試験区分!$A$2:$A$300,0),4),"")</f>
        <v/>
      </c>
      <c r="O86" s="19"/>
      <c r="P86" s="19"/>
      <c r="Q86" s="19"/>
      <c r="R86" s="18"/>
      <c r="S86" s="18"/>
      <c r="T86" s="20"/>
      <c r="U86" s="21"/>
      <c r="V86" s="38"/>
      <c r="W86" s="38"/>
      <c r="X86" s="39"/>
      <c r="Y86" s="39"/>
      <c r="Z86" s="39"/>
      <c r="AA86" s="40"/>
      <c r="AB86" s="28"/>
    </row>
    <row r="87" spans="1:28" ht="14.4" thickTop="1" thickBot="1" x14ac:dyDescent="0.25">
      <c r="A87" s="37" t="str">
        <f t="shared" si="1"/>
        <v/>
      </c>
      <c r="B87" s="38"/>
      <c r="C87" s="38"/>
      <c r="D87" s="38"/>
      <c r="E87" s="38"/>
      <c r="F87" s="15"/>
      <c r="G87" s="15"/>
      <c r="H87" s="15"/>
      <c r="I87" s="15"/>
      <c r="J87" s="14"/>
      <c r="K87" s="16" t="str">
        <f>IF(J87&lt;&gt;"",INDEX(受験地!$A$2:$B$49,MATCH(J87,受験地!$A$2:$A$49,0),2),"")</f>
        <v/>
      </c>
      <c r="L87" s="17"/>
      <c r="M87" s="18" t="str">
        <f>IF(L87&lt;&gt;"",INDEX(試験区分!$A$2:$D$300,MATCH(L87,試験区分!$A$2:$A$300,0),3),"")</f>
        <v/>
      </c>
      <c r="N87" s="45" t="str">
        <f>IF(L87&lt;&gt;"",INDEX(試験区分!$A$2:$D$300,MATCH(L87,試験区分!$A$2:$A$300,0),4),"")</f>
        <v/>
      </c>
      <c r="O87" s="19"/>
      <c r="P87" s="19"/>
      <c r="Q87" s="19"/>
      <c r="R87" s="18"/>
      <c r="S87" s="18"/>
      <c r="T87" s="20"/>
      <c r="U87" s="21"/>
      <c r="V87" s="38"/>
      <c r="W87" s="38"/>
      <c r="X87" s="39"/>
      <c r="Y87" s="39"/>
      <c r="Z87" s="39"/>
      <c r="AA87" s="40"/>
      <c r="AB87" s="28"/>
    </row>
    <row r="88" spans="1:28" ht="14.4" thickTop="1" thickBot="1" x14ac:dyDescent="0.25">
      <c r="A88" s="37" t="str">
        <f t="shared" si="1"/>
        <v/>
      </c>
      <c r="B88" s="38"/>
      <c r="C88" s="38"/>
      <c r="D88" s="38"/>
      <c r="E88" s="38"/>
      <c r="F88" s="15"/>
      <c r="G88" s="15"/>
      <c r="H88" s="15"/>
      <c r="I88" s="15"/>
      <c r="J88" s="14"/>
      <c r="K88" s="16" t="str">
        <f>IF(J88&lt;&gt;"",INDEX(受験地!$A$2:$B$49,MATCH(J88,受験地!$A$2:$A$49,0),2),"")</f>
        <v/>
      </c>
      <c r="L88" s="17"/>
      <c r="M88" s="18" t="str">
        <f>IF(L88&lt;&gt;"",INDEX(試験区分!$A$2:$D$300,MATCH(L88,試験区分!$A$2:$A$300,0),3),"")</f>
        <v/>
      </c>
      <c r="N88" s="45" t="str">
        <f>IF(L88&lt;&gt;"",INDEX(試験区分!$A$2:$D$300,MATCH(L88,試験区分!$A$2:$A$300,0),4),"")</f>
        <v/>
      </c>
      <c r="O88" s="19"/>
      <c r="P88" s="19"/>
      <c r="Q88" s="19"/>
      <c r="R88" s="18"/>
      <c r="S88" s="18"/>
      <c r="T88" s="20"/>
      <c r="U88" s="21"/>
      <c r="V88" s="38"/>
      <c r="W88" s="38"/>
      <c r="X88" s="39"/>
      <c r="Y88" s="39"/>
      <c r="Z88" s="39"/>
      <c r="AA88" s="40"/>
      <c r="AB88" s="28"/>
    </row>
    <row r="89" spans="1:28" ht="14.4" thickTop="1" thickBot="1" x14ac:dyDescent="0.25">
      <c r="A89" s="37" t="str">
        <f t="shared" si="1"/>
        <v/>
      </c>
      <c r="B89" s="38"/>
      <c r="C89" s="38"/>
      <c r="D89" s="38"/>
      <c r="E89" s="38"/>
      <c r="F89" s="15"/>
      <c r="G89" s="15"/>
      <c r="H89" s="15"/>
      <c r="I89" s="15"/>
      <c r="J89" s="14"/>
      <c r="K89" s="16" t="str">
        <f>IF(J89&lt;&gt;"",INDEX(受験地!$A$2:$B$49,MATCH(J89,受験地!$A$2:$A$49,0),2),"")</f>
        <v/>
      </c>
      <c r="L89" s="17"/>
      <c r="M89" s="18" t="str">
        <f>IF(L89&lt;&gt;"",INDEX(試験区分!$A$2:$D$300,MATCH(L89,試験区分!$A$2:$A$300,0),3),"")</f>
        <v/>
      </c>
      <c r="N89" s="45" t="str">
        <f>IF(L89&lt;&gt;"",INDEX(試験区分!$A$2:$D$300,MATCH(L89,試験区分!$A$2:$A$300,0),4),"")</f>
        <v/>
      </c>
      <c r="O89" s="19"/>
      <c r="P89" s="19"/>
      <c r="Q89" s="19"/>
      <c r="R89" s="18"/>
      <c r="S89" s="18"/>
      <c r="T89" s="20"/>
      <c r="U89" s="21"/>
      <c r="V89" s="38"/>
      <c r="W89" s="38"/>
      <c r="X89" s="39"/>
      <c r="Y89" s="39"/>
      <c r="Z89" s="39"/>
      <c r="AA89" s="40"/>
      <c r="AB89" s="28"/>
    </row>
    <row r="90" spans="1:28" ht="14.4" thickTop="1" thickBot="1" x14ac:dyDescent="0.25">
      <c r="A90" s="37" t="str">
        <f t="shared" si="1"/>
        <v/>
      </c>
      <c r="B90" s="38"/>
      <c r="C90" s="38"/>
      <c r="D90" s="38"/>
      <c r="E90" s="38"/>
      <c r="F90" s="15"/>
      <c r="G90" s="15"/>
      <c r="H90" s="15"/>
      <c r="I90" s="15"/>
      <c r="J90" s="14"/>
      <c r="K90" s="16" t="str">
        <f>IF(J90&lt;&gt;"",INDEX(受験地!$A$2:$B$49,MATCH(J90,受験地!$A$2:$A$49,0),2),"")</f>
        <v/>
      </c>
      <c r="L90" s="17"/>
      <c r="M90" s="18" t="str">
        <f>IF(L90&lt;&gt;"",INDEX(試験区分!$A$2:$D$300,MATCH(L90,試験区分!$A$2:$A$300,0),3),"")</f>
        <v/>
      </c>
      <c r="N90" s="45" t="str">
        <f>IF(L90&lt;&gt;"",INDEX(試験区分!$A$2:$D$300,MATCH(L90,試験区分!$A$2:$A$300,0),4),"")</f>
        <v/>
      </c>
      <c r="O90" s="19"/>
      <c r="P90" s="19"/>
      <c r="Q90" s="19"/>
      <c r="R90" s="18"/>
      <c r="S90" s="18"/>
      <c r="T90" s="20"/>
      <c r="U90" s="21"/>
      <c r="V90" s="38"/>
      <c r="W90" s="38"/>
      <c r="X90" s="39"/>
      <c r="Y90" s="39"/>
      <c r="Z90" s="39"/>
      <c r="AA90" s="40"/>
      <c r="AB90" s="28"/>
    </row>
    <row r="91" spans="1:28" ht="14.4" thickTop="1" thickBot="1" x14ac:dyDescent="0.25">
      <c r="A91" s="37" t="str">
        <f t="shared" si="1"/>
        <v/>
      </c>
      <c r="B91" s="38"/>
      <c r="C91" s="38"/>
      <c r="D91" s="38"/>
      <c r="E91" s="38"/>
      <c r="F91" s="15"/>
      <c r="G91" s="15"/>
      <c r="H91" s="15"/>
      <c r="I91" s="15"/>
      <c r="J91" s="14"/>
      <c r="K91" s="16" t="str">
        <f>IF(J91&lt;&gt;"",INDEX(受験地!$A$2:$B$49,MATCH(J91,受験地!$A$2:$A$49,0),2),"")</f>
        <v/>
      </c>
      <c r="L91" s="17"/>
      <c r="M91" s="18" t="str">
        <f>IF(L91&lt;&gt;"",INDEX(試験区分!$A$2:$D$300,MATCH(L91,試験区分!$A$2:$A$300,0),3),"")</f>
        <v/>
      </c>
      <c r="N91" s="45" t="str">
        <f>IF(L91&lt;&gt;"",INDEX(試験区分!$A$2:$D$300,MATCH(L91,試験区分!$A$2:$A$300,0),4),"")</f>
        <v/>
      </c>
      <c r="O91" s="19"/>
      <c r="P91" s="19"/>
      <c r="Q91" s="19"/>
      <c r="R91" s="18"/>
      <c r="S91" s="18"/>
      <c r="T91" s="20"/>
      <c r="U91" s="21"/>
      <c r="V91" s="38"/>
      <c r="W91" s="38"/>
      <c r="X91" s="39"/>
      <c r="Y91" s="39"/>
      <c r="Z91" s="39"/>
      <c r="AA91" s="40"/>
      <c r="AB91" s="28"/>
    </row>
    <row r="92" spans="1:28" ht="14.4" thickTop="1" thickBot="1" x14ac:dyDescent="0.25">
      <c r="A92" s="37" t="str">
        <f t="shared" si="1"/>
        <v/>
      </c>
      <c r="B92" s="38"/>
      <c r="C92" s="38"/>
      <c r="D92" s="38"/>
      <c r="E92" s="38"/>
      <c r="F92" s="15"/>
      <c r="G92" s="15"/>
      <c r="H92" s="15"/>
      <c r="I92" s="15"/>
      <c r="J92" s="14"/>
      <c r="K92" s="16" t="str">
        <f>IF(J92&lt;&gt;"",INDEX(受験地!$A$2:$B$49,MATCH(J92,受験地!$A$2:$A$49,0),2),"")</f>
        <v/>
      </c>
      <c r="L92" s="17"/>
      <c r="M92" s="18" t="str">
        <f>IF(L92&lt;&gt;"",INDEX(試験区分!$A$2:$D$300,MATCH(L92,試験区分!$A$2:$A$300,0),3),"")</f>
        <v/>
      </c>
      <c r="N92" s="45" t="str">
        <f>IF(L92&lt;&gt;"",INDEX(試験区分!$A$2:$D$300,MATCH(L92,試験区分!$A$2:$A$300,0),4),"")</f>
        <v/>
      </c>
      <c r="O92" s="19"/>
      <c r="P92" s="19"/>
      <c r="Q92" s="19"/>
      <c r="R92" s="18"/>
      <c r="S92" s="18"/>
      <c r="T92" s="20"/>
      <c r="U92" s="21"/>
      <c r="V92" s="38"/>
      <c r="W92" s="38"/>
      <c r="X92" s="39"/>
      <c r="Y92" s="39"/>
      <c r="Z92" s="39"/>
      <c r="AA92" s="40"/>
      <c r="AB92" s="28"/>
    </row>
    <row r="93" spans="1:28" ht="14.4" thickTop="1" thickBot="1" x14ac:dyDescent="0.25">
      <c r="A93" s="37" t="str">
        <f t="shared" si="1"/>
        <v/>
      </c>
      <c r="B93" s="38"/>
      <c r="C93" s="38"/>
      <c r="D93" s="38"/>
      <c r="E93" s="38"/>
      <c r="F93" s="15"/>
      <c r="G93" s="15"/>
      <c r="H93" s="15"/>
      <c r="I93" s="15"/>
      <c r="J93" s="14"/>
      <c r="K93" s="16" t="str">
        <f>IF(J93&lt;&gt;"",INDEX(受験地!$A$2:$B$49,MATCH(J93,受験地!$A$2:$A$49,0),2),"")</f>
        <v/>
      </c>
      <c r="L93" s="17"/>
      <c r="M93" s="18" t="str">
        <f>IF(L93&lt;&gt;"",INDEX(試験区分!$A$2:$D$300,MATCH(L93,試験区分!$A$2:$A$300,0),3),"")</f>
        <v/>
      </c>
      <c r="N93" s="45" t="str">
        <f>IF(L93&lt;&gt;"",INDEX(試験区分!$A$2:$D$300,MATCH(L93,試験区分!$A$2:$A$300,0),4),"")</f>
        <v/>
      </c>
      <c r="O93" s="19"/>
      <c r="P93" s="19"/>
      <c r="Q93" s="19"/>
      <c r="R93" s="18"/>
      <c r="S93" s="18"/>
      <c r="T93" s="20"/>
      <c r="U93" s="21"/>
      <c r="V93" s="38"/>
      <c r="W93" s="38"/>
      <c r="X93" s="39"/>
      <c r="Y93" s="39"/>
      <c r="Z93" s="39"/>
      <c r="AA93" s="40"/>
      <c r="AB93" s="28"/>
    </row>
    <row r="94" spans="1:28" ht="14.4" thickTop="1" thickBot="1" x14ac:dyDescent="0.25">
      <c r="A94" s="37" t="str">
        <f t="shared" si="1"/>
        <v/>
      </c>
      <c r="B94" s="38"/>
      <c r="C94" s="38"/>
      <c r="D94" s="38"/>
      <c r="E94" s="38"/>
      <c r="F94" s="15"/>
      <c r="G94" s="15"/>
      <c r="H94" s="15"/>
      <c r="I94" s="15"/>
      <c r="J94" s="14"/>
      <c r="K94" s="16" t="str">
        <f>IF(J94&lt;&gt;"",INDEX(受験地!$A$2:$B$49,MATCH(J94,受験地!$A$2:$A$49,0),2),"")</f>
        <v/>
      </c>
      <c r="L94" s="17"/>
      <c r="M94" s="18" t="str">
        <f>IF(L94&lt;&gt;"",INDEX(試験区分!$A$2:$D$300,MATCH(L94,試験区分!$A$2:$A$300,0),3),"")</f>
        <v/>
      </c>
      <c r="N94" s="45" t="str">
        <f>IF(L94&lt;&gt;"",INDEX(試験区分!$A$2:$D$300,MATCH(L94,試験区分!$A$2:$A$300,0),4),"")</f>
        <v/>
      </c>
      <c r="O94" s="19"/>
      <c r="P94" s="19"/>
      <c r="Q94" s="19"/>
      <c r="R94" s="18"/>
      <c r="S94" s="18"/>
      <c r="T94" s="20"/>
      <c r="U94" s="21"/>
      <c r="V94" s="38"/>
      <c r="W94" s="38"/>
      <c r="X94" s="39"/>
      <c r="Y94" s="39"/>
      <c r="Z94" s="39"/>
      <c r="AA94" s="40"/>
      <c r="AB94" s="28"/>
    </row>
    <row r="95" spans="1:28" ht="14.4" thickTop="1" thickBot="1" x14ac:dyDescent="0.25">
      <c r="A95" s="37" t="str">
        <f t="shared" si="1"/>
        <v/>
      </c>
      <c r="B95" s="38"/>
      <c r="C95" s="38"/>
      <c r="D95" s="38"/>
      <c r="E95" s="38"/>
      <c r="F95" s="15"/>
      <c r="G95" s="15"/>
      <c r="H95" s="15"/>
      <c r="I95" s="15"/>
      <c r="J95" s="14"/>
      <c r="K95" s="16" t="str">
        <f>IF(J95&lt;&gt;"",INDEX(受験地!$A$2:$B$49,MATCH(J95,受験地!$A$2:$A$49,0),2),"")</f>
        <v/>
      </c>
      <c r="L95" s="17"/>
      <c r="M95" s="18" t="str">
        <f>IF(L95&lt;&gt;"",INDEX(試験区分!$A$2:$D$300,MATCH(L95,試験区分!$A$2:$A$300,0),3),"")</f>
        <v/>
      </c>
      <c r="N95" s="45" t="str">
        <f>IF(L95&lt;&gt;"",INDEX(試験区分!$A$2:$D$300,MATCH(L95,試験区分!$A$2:$A$300,0),4),"")</f>
        <v/>
      </c>
      <c r="O95" s="19"/>
      <c r="P95" s="19"/>
      <c r="Q95" s="19"/>
      <c r="R95" s="18"/>
      <c r="S95" s="18"/>
      <c r="T95" s="20"/>
      <c r="U95" s="21"/>
      <c r="V95" s="38"/>
      <c r="W95" s="38"/>
      <c r="X95" s="39"/>
      <c r="Y95" s="39"/>
      <c r="Z95" s="39"/>
      <c r="AA95" s="40"/>
      <c r="AB95" s="28"/>
    </row>
    <row r="96" spans="1:28" ht="14.4" thickTop="1" thickBot="1" x14ac:dyDescent="0.25">
      <c r="A96" s="37" t="str">
        <f t="shared" si="1"/>
        <v/>
      </c>
      <c r="B96" s="38"/>
      <c r="C96" s="38"/>
      <c r="D96" s="38"/>
      <c r="E96" s="38"/>
      <c r="F96" s="15"/>
      <c r="G96" s="15"/>
      <c r="H96" s="15"/>
      <c r="I96" s="15"/>
      <c r="J96" s="14"/>
      <c r="K96" s="16" t="str">
        <f>IF(J96&lt;&gt;"",INDEX(受験地!$A$2:$B$49,MATCH(J96,受験地!$A$2:$A$49,0),2),"")</f>
        <v/>
      </c>
      <c r="L96" s="17"/>
      <c r="M96" s="18" t="str">
        <f>IF(L96&lt;&gt;"",INDEX(試験区分!$A$2:$D$300,MATCH(L96,試験区分!$A$2:$A$300,0),3),"")</f>
        <v/>
      </c>
      <c r="N96" s="45" t="str">
        <f>IF(L96&lt;&gt;"",INDEX(試験区分!$A$2:$D$300,MATCH(L96,試験区分!$A$2:$A$300,0),4),"")</f>
        <v/>
      </c>
      <c r="O96" s="19"/>
      <c r="P96" s="19"/>
      <c r="Q96" s="19"/>
      <c r="R96" s="18"/>
      <c r="S96" s="18"/>
      <c r="T96" s="20"/>
      <c r="U96" s="21"/>
      <c r="V96" s="38"/>
      <c r="W96" s="38"/>
      <c r="X96" s="39"/>
      <c r="Y96" s="39"/>
      <c r="Z96" s="39"/>
      <c r="AA96" s="40"/>
      <c r="AB96" s="28"/>
    </row>
    <row r="97" spans="1:28" ht="14.4" thickTop="1" thickBot="1" x14ac:dyDescent="0.25">
      <c r="A97" s="37" t="str">
        <f t="shared" si="1"/>
        <v/>
      </c>
      <c r="B97" s="38"/>
      <c r="C97" s="38"/>
      <c r="D97" s="38"/>
      <c r="E97" s="38"/>
      <c r="F97" s="15"/>
      <c r="G97" s="15"/>
      <c r="H97" s="15"/>
      <c r="I97" s="15"/>
      <c r="J97" s="14"/>
      <c r="K97" s="16" t="str">
        <f>IF(J97&lt;&gt;"",INDEX(受験地!$A$2:$B$49,MATCH(J97,受験地!$A$2:$A$49,0),2),"")</f>
        <v/>
      </c>
      <c r="L97" s="17"/>
      <c r="M97" s="18" t="str">
        <f>IF(L97&lt;&gt;"",INDEX(試験区分!$A$2:$D$300,MATCH(L97,試験区分!$A$2:$A$300,0),3),"")</f>
        <v/>
      </c>
      <c r="N97" s="45" t="str">
        <f>IF(L97&lt;&gt;"",INDEX(試験区分!$A$2:$D$300,MATCH(L97,試験区分!$A$2:$A$300,0),4),"")</f>
        <v/>
      </c>
      <c r="O97" s="19"/>
      <c r="P97" s="19"/>
      <c r="Q97" s="19"/>
      <c r="R97" s="18"/>
      <c r="S97" s="18"/>
      <c r="T97" s="20"/>
      <c r="U97" s="21"/>
      <c r="V97" s="38"/>
      <c r="W97" s="38"/>
      <c r="X97" s="39"/>
      <c r="Y97" s="39"/>
      <c r="Z97" s="39"/>
      <c r="AA97" s="40"/>
      <c r="AB97" s="28"/>
    </row>
    <row r="98" spans="1:28" ht="14.4" thickTop="1" thickBot="1" x14ac:dyDescent="0.25">
      <c r="A98" s="37" t="str">
        <f t="shared" si="1"/>
        <v/>
      </c>
      <c r="B98" s="38"/>
      <c r="C98" s="38"/>
      <c r="D98" s="38"/>
      <c r="E98" s="38"/>
      <c r="F98" s="15"/>
      <c r="G98" s="15"/>
      <c r="H98" s="15"/>
      <c r="I98" s="15"/>
      <c r="J98" s="14"/>
      <c r="K98" s="16" t="str">
        <f>IF(J98&lt;&gt;"",INDEX(受験地!$A$2:$B$49,MATCH(J98,受験地!$A$2:$A$49,0),2),"")</f>
        <v/>
      </c>
      <c r="L98" s="17"/>
      <c r="M98" s="18" t="str">
        <f>IF(L98&lt;&gt;"",INDEX(試験区分!$A$2:$D$300,MATCH(L98,試験区分!$A$2:$A$300,0),3),"")</f>
        <v/>
      </c>
      <c r="N98" s="45" t="str">
        <f>IF(L98&lt;&gt;"",INDEX(試験区分!$A$2:$D$300,MATCH(L98,試験区分!$A$2:$A$300,0),4),"")</f>
        <v/>
      </c>
      <c r="O98" s="19"/>
      <c r="P98" s="19"/>
      <c r="Q98" s="19"/>
      <c r="R98" s="18"/>
      <c r="S98" s="18"/>
      <c r="T98" s="20"/>
      <c r="U98" s="21"/>
      <c r="V98" s="38"/>
      <c r="W98" s="38"/>
      <c r="X98" s="39"/>
      <c r="Y98" s="39"/>
      <c r="Z98" s="39"/>
      <c r="AA98" s="40"/>
      <c r="AB98" s="28"/>
    </row>
    <row r="99" spans="1:28" ht="14.4" thickTop="1" thickBot="1" x14ac:dyDescent="0.25">
      <c r="A99" s="37" t="str">
        <f t="shared" si="1"/>
        <v/>
      </c>
      <c r="B99" s="38"/>
      <c r="C99" s="38"/>
      <c r="D99" s="38"/>
      <c r="E99" s="38"/>
      <c r="F99" s="15"/>
      <c r="G99" s="15"/>
      <c r="H99" s="15"/>
      <c r="I99" s="15"/>
      <c r="J99" s="14"/>
      <c r="K99" s="16" t="str">
        <f>IF(J99&lt;&gt;"",INDEX(受験地!$A$2:$B$49,MATCH(J99,受験地!$A$2:$A$49,0),2),"")</f>
        <v/>
      </c>
      <c r="L99" s="17"/>
      <c r="M99" s="18" t="str">
        <f>IF(L99&lt;&gt;"",INDEX(試験区分!$A$2:$D$300,MATCH(L99,試験区分!$A$2:$A$300,0),3),"")</f>
        <v/>
      </c>
      <c r="N99" s="45" t="str">
        <f>IF(L99&lt;&gt;"",INDEX(試験区分!$A$2:$D$300,MATCH(L99,試験区分!$A$2:$A$300,0),4),"")</f>
        <v/>
      </c>
      <c r="O99" s="19"/>
      <c r="P99" s="19"/>
      <c r="Q99" s="19"/>
      <c r="R99" s="18"/>
      <c r="S99" s="18"/>
      <c r="T99" s="20"/>
      <c r="U99" s="21"/>
      <c r="V99" s="38"/>
      <c r="W99" s="38"/>
      <c r="X99" s="39"/>
      <c r="Y99" s="39"/>
      <c r="Z99" s="39"/>
      <c r="AA99" s="40"/>
      <c r="AB99" s="28"/>
    </row>
    <row r="100" spans="1:28" ht="14.4" thickTop="1" thickBot="1" x14ac:dyDescent="0.25">
      <c r="A100" s="37" t="str">
        <f t="shared" si="1"/>
        <v/>
      </c>
      <c r="B100" s="38"/>
      <c r="C100" s="38"/>
      <c r="D100" s="38"/>
      <c r="E100" s="38"/>
      <c r="F100" s="15"/>
      <c r="G100" s="15"/>
      <c r="H100" s="15"/>
      <c r="I100" s="15"/>
      <c r="J100" s="14"/>
      <c r="K100" s="16" t="str">
        <f>IF(J100&lt;&gt;"",INDEX(受験地!$A$2:$B$49,MATCH(J100,受験地!$A$2:$A$49,0),2),"")</f>
        <v/>
      </c>
      <c r="L100" s="17"/>
      <c r="M100" s="18" t="str">
        <f>IF(L100&lt;&gt;"",INDEX(試験区分!$A$2:$D$300,MATCH(L100,試験区分!$A$2:$A$300,0),3),"")</f>
        <v/>
      </c>
      <c r="N100" s="45" t="str">
        <f>IF(L100&lt;&gt;"",INDEX(試験区分!$A$2:$D$300,MATCH(L100,試験区分!$A$2:$A$300,0),4),"")</f>
        <v/>
      </c>
      <c r="O100" s="19"/>
      <c r="P100" s="19"/>
      <c r="Q100" s="19"/>
      <c r="R100" s="18"/>
      <c r="S100" s="18"/>
      <c r="T100" s="20"/>
      <c r="U100" s="21"/>
      <c r="V100" s="38"/>
      <c r="W100" s="38"/>
      <c r="X100" s="39"/>
      <c r="Y100" s="39"/>
      <c r="Z100" s="39"/>
      <c r="AA100" s="40"/>
      <c r="AB100" s="28"/>
    </row>
    <row r="101" spans="1:28" ht="14.4" thickTop="1" thickBot="1" x14ac:dyDescent="0.25">
      <c r="A101" s="37" t="str">
        <f t="shared" si="1"/>
        <v/>
      </c>
      <c r="B101" s="38"/>
      <c r="C101" s="38"/>
      <c r="D101" s="38"/>
      <c r="E101" s="38"/>
      <c r="F101" s="15"/>
      <c r="G101" s="15"/>
      <c r="H101" s="15"/>
      <c r="I101" s="15"/>
      <c r="J101" s="14"/>
      <c r="K101" s="16" t="str">
        <f>IF(J101&lt;&gt;"",INDEX(受験地!$A$2:$B$49,MATCH(J101,受験地!$A$2:$A$49,0),2),"")</f>
        <v/>
      </c>
      <c r="L101" s="17"/>
      <c r="M101" s="18" t="str">
        <f>IF(L101&lt;&gt;"",INDEX(試験区分!$A$2:$D$300,MATCH(L101,試験区分!$A$2:$A$300,0),3),"")</f>
        <v/>
      </c>
      <c r="N101" s="45" t="str">
        <f>IF(L101&lt;&gt;"",INDEX(試験区分!$A$2:$D$300,MATCH(L101,試験区分!$A$2:$A$300,0),4),"")</f>
        <v/>
      </c>
      <c r="O101" s="19"/>
      <c r="P101" s="19"/>
      <c r="Q101" s="19"/>
      <c r="R101" s="18"/>
      <c r="S101" s="18"/>
      <c r="T101" s="20"/>
      <c r="U101" s="21"/>
      <c r="V101" s="38"/>
      <c r="W101" s="38"/>
      <c r="X101" s="39"/>
      <c r="Y101" s="39"/>
      <c r="Z101" s="39"/>
      <c r="AA101" s="40"/>
      <c r="AB101" s="28"/>
    </row>
    <row r="102" spans="1:28" ht="14.4" thickTop="1" thickBot="1" x14ac:dyDescent="0.25">
      <c r="A102" s="37" t="str">
        <f t="shared" si="1"/>
        <v/>
      </c>
      <c r="B102" s="38"/>
      <c r="C102" s="38"/>
      <c r="D102" s="38"/>
      <c r="E102" s="38"/>
      <c r="F102" s="15"/>
      <c r="G102" s="15"/>
      <c r="H102" s="15"/>
      <c r="I102" s="15"/>
      <c r="J102" s="14"/>
      <c r="K102" s="16" t="str">
        <f>IF(J102&lt;&gt;"",INDEX(受験地!$A$2:$B$49,MATCH(J102,受験地!$A$2:$A$49,0),2),"")</f>
        <v/>
      </c>
      <c r="L102" s="17"/>
      <c r="M102" s="18" t="str">
        <f>IF(L102&lt;&gt;"",INDEX(試験区分!$A$2:$D$300,MATCH(L102,試験区分!$A$2:$A$300,0),3),"")</f>
        <v/>
      </c>
      <c r="N102" s="45" t="str">
        <f>IF(L102&lt;&gt;"",INDEX(試験区分!$A$2:$D$300,MATCH(L102,試験区分!$A$2:$A$300,0),4),"")</f>
        <v/>
      </c>
      <c r="O102" s="19"/>
      <c r="P102" s="19"/>
      <c r="Q102" s="19"/>
      <c r="R102" s="18"/>
      <c r="S102" s="18"/>
      <c r="T102" s="20"/>
      <c r="U102" s="21"/>
      <c r="V102" s="38"/>
      <c r="W102" s="38"/>
      <c r="X102" s="39"/>
      <c r="Y102" s="39"/>
      <c r="Z102" s="39"/>
      <c r="AA102" s="40"/>
      <c r="AB102" s="28"/>
    </row>
    <row r="103" spans="1:28" ht="14.4" thickTop="1" thickBot="1" x14ac:dyDescent="0.25">
      <c r="A103" s="37" t="str">
        <f t="shared" si="1"/>
        <v/>
      </c>
      <c r="B103" s="38"/>
      <c r="C103" s="38"/>
      <c r="D103" s="38"/>
      <c r="E103" s="38"/>
      <c r="F103" s="15"/>
      <c r="G103" s="15"/>
      <c r="H103" s="15"/>
      <c r="I103" s="15"/>
      <c r="J103" s="14"/>
      <c r="K103" s="16" t="str">
        <f>IF(J103&lt;&gt;"",INDEX(受験地!$A$2:$B$49,MATCH(J103,受験地!$A$2:$A$49,0),2),"")</f>
        <v/>
      </c>
      <c r="L103" s="17"/>
      <c r="M103" s="18" t="str">
        <f>IF(L103&lt;&gt;"",INDEX(試験区分!$A$2:$D$300,MATCH(L103,試験区分!$A$2:$A$300,0),3),"")</f>
        <v/>
      </c>
      <c r="N103" s="45" t="str">
        <f>IF(L103&lt;&gt;"",INDEX(試験区分!$A$2:$D$300,MATCH(L103,試験区分!$A$2:$A$300,0),4),"")</f>
        <v/>
      </c>
      <c r="O103" s="19"/>
      <c r="P103" s="19"/>
      <c r="Q103" s="19"/>
      <c r="R103" s="18"/>
      <c r="S103" s="18"/>
      <c r="T103" s="20"/>
      <c r="U103" s="21"/>
      <c r="V103" s="38"/>
      <c r="W103" s="38"/>
      <c r="X103" s="39"/>
      <c r="Y103" s="39"/>
      <c r="Z103" s="39"/>
      <c r="AA103" s="40"/>
      <c r="AB103" s="28"/>
    </row>
    <row r="104" spans="1:28" ht="14.4" thickTop="1" thickBot="1" x14ac:dyDescent="0.25">
      <c r="A104" s="37" t="str">
        <f t="shared" si="1"/>
        <v/>
      </c>
      <c r="B104" s="38"/>
      <c r="C104" s="38"/>
      <c r="D104" s="38"/>
      <c r="E104" s="38"/>
      <c r="F104" s="15"/>
      <c r="G104" s="15"/>
      <c r="H104" s="15"/>
      <c r="I104" s="15"/>
      <c r="J104" s="14"/>
      <c r="K104" s="16" t="str">
        <f>IF(J104&lt;&gt;"",INDEX(受験地!$A$2:$B$49,MATCH(J104,受験地!$A$2:$A$49,0),2),"")</f>
        <v/>
      </c>
      <c r="L104" s="17"/>
      <c r="M104" s="18" t="str">
        <f>IF(L104&lt;&gt;"",INDEX(試験区分!$A$2:$D$300,MATCH(L104,試験区分!$A$2:$A$300,0),3),"")</f>
        <v/>
      </c>
      <c r="N104" s="45" t="str">
        <f>IF(L104&lt;&gt;"",INDEX(試験区分!$A$2:$D$300,MATCH(L104,試験区分!$A$2:$A$300,0),4),"")</f>
        <v/>
      </c>
      <c r="O104" s="19"/>
      <c r="P104" s="19"/>
      <c r="Q104" s="19"/>
      <c r="R104" s="18"/>
      <c r="S104" s="18"/>
      <c r="T104" s="20"/>
      <c r="U104" s="21"/>
      <c r="V104" s="38"/>
      <c r="W104" s="38"/>
      <c r="X104" s="39"/>
      <c r="Y104" s="39"/>
      <c r="Z104" s="39"/>
      <c r="AA104" s="40"/>
      <c r="AB104" s="28"/>
    </row>
    <row r="105" spans="1:28" ht="14.4" thickTop="1" thickBot="1" x14ac:dyDescent="0.25">
      <c r="A105" s="37" t="str">
        <f t="shared" si="1"/>
        <v/>
      </c>
      <c r="B105" s="38"/>
      <c r="C105" s="38"/>
      <c r="D105" s="38"/>
      <c r="E105" s="38"/>
      <c r="F105" s="15"/>
      <c r="G105" s="15"/>
      <c r="H105" s="15"/>
      <c r="I105" s="15"/>
      <c r="J105" s="14"/>
      <c r="K105" s="16" t="str">
        <f>IF(J105&lt;&gt;"",INDEX(受験地!$A$2:$B$49,MATCH(J105,受験地!$A$2:$A$49,0),2),"")</f>
        <v/>
      </c>
      <c r="L105" s="17"/>
      <c r="M105" s="18" t="str">
        <f>IF(L105&lt;&gt;"",INDEX(試験区分!$A$2:$D$300,MATCH(L105,試験区分!$A$2:$A$300,0),3),"")</f>
        <v/>
      </c>
      <c r="N105" s="45" t="str">
        <f>IF(L105&lt;&gt;"",INDEX(試験区分!$A$2:$D$300,MATCH(L105,試験区分!$A$2:$A$300,0),4),"")</f>
        <v/>
      </c>
      <c r="O105" s="19"/>
      <c r="P105" s="19"/>
      <c r="Q105" s="19"/>
      <c r="R105" s="18"/>
      <c r="S105" s="18"/>
      <c r="T105" s="20"/>
      <c r="U105" s="21"/>
      <c r="V105" s="38"/>
      <c r="W105" s="38"/>
      <c r="X105" s="39"/>
      <c r="Y105" s="39"/>
      <c r="Z105" s="39"/>
      <c r="AA105" s="40"/>
      <c r="AB105" s="28"/>
    </row>
    <row r="106" spans="1:28" ht="14.4" thickTop="1" thickBot="1" x14ac:dyDescent="0.25">
      <c r="A106" s="37" t="str">
        <f t="shared" si="1"/>
        <v/>
      </c>
      <c r="B106" s="38"/>
      <c r="C106" s="38"/>
      <c r="D106" s="38"/>
      <c r="E106" s="38"/>
      <c r="F106" s="15"/>
      <c r="G106" s="15"/>
      <c r="H106" s="15"/>
      <c r="I106" s="15"/>
      <c r="J106" s="14"/>
      <c r="K106" s="16" t="str">
        <f>IF(J106&lt;&gt;"",INDEX(受験地!$A$2:$B$49,MATCH(J106,受験地!$A$2:$A$49,0),2),"")</f>
        <v/>
      </c>
      <c r="L106" s="17"/>
      <c r="M106" s="18" t="str">
        <f>IF(L106&lt;&gt;"",INDEX(試験区分!$A$2:$D$300,MATCH(L106,試験区分!$A$2:$A$300,0),3),"")</f>
        <v/>
      </c>
      <c r="N106" s="45" t="str">
        <f>IF(L106&lt;&gt;"",INDEX(試験区分!$A$2:$D$300,MATCH(L106,試験区分!$A$2:$A$300,0),4),"")</f>
        <v/>
      </c>
      <c r="O106" s="19"/>
      <c r="P106" s="19"/>
      <c r="Q106" s="19"/>
      <c r="R106" s="18"/>
      <c r="S106" s="18"/>
      <c r="T106" s="20"/>
      <c r="U106" s="21"/>
      <c r="V106" s="38"/>
      <c r="W106" s="38"/>
      <c r="X106" s="39"/>
      <c r="Y106" s="39"/>
      <c r="Z106" s="39"/>
      <c r="AA106" s="40"/>
      <c r="AB106" s="28"/>
    </row>
    <row r="107" spans="1:28" ht="14.4" thickTop="1" thickBot="1" x14ac:dyDescent="0.25">
      <c r="A107" s="37" t="str">
        <f t="shared" si="1"/>
        <v/>
      </c>
      <c r="B107" s="38"/>
      <c r="C107" s="38"/>
      <c r="D107" s="38"/>
      <c r="E107" s="38"/>
      <c r="F107" s="15"/>
      <c r="G107" s="15"/>
      <c r="H107" s="15"/>
      <c r="I107" s="15"/>
      <c r="J107" s="14"/>
      <c r="K107" s="16" t="str">
        <f>IF(J107&lt;&gt;"",INDEX(受験地!$A$2:$B$49,MATCH(J107,受験地!$A$2:$A$49,0),2),"")</f>
        <v/>
      </c>
      <c r="L107" s="17"/>
      <c r="M107" s="18" t="str">
        <f>IF(L107&lt;&gt;"",INDEX(試験区分!$A$2:$D$300,MATCH(L107,試験区分!$A$2:$A$300,0),3),"")</f>
        <v/>
      </c>
      <c r="N107" s="45" t="str">
        <f>IF(L107&lt;&gt;"",INDEX(試験区分!$A$2:$D$300,MATCH(L107,試験区分!$A$2:$A$300,0),4),"")</f>
        <v/>
      </c>
      <c r="O107" s="19"/>
      <c r="P107" s="19"/>
      <c r="Q107" s="19"/>
      <c r="R107" s="18"/>
      <c r="S107" s="18"/>
      <c r="T107" s="20"/>
      <c r="U107" s="21"/>
      <c r="V107" s="38"/>
      <c r="W107" s="38"/>
      <c r="X107" s="39"/>
      <c r="Y107" s="39"/>
      <c r="Z107" s="39"/>
      <c r="AA107" s="40"/>
      <c r="AB107" s="28"/>
    </row>
    <row r="108" spans="1:28" ht="14.4" thickTop="1" thickBot="1" x14ac:dyDescent="0.25">
      <c r="A108" s="37" t="str">
        <f t="shared" si="1"/>
        <v/>
      </c>
      <c r="B108" s="38"/>
      <c r="C108" s="38"/>
      <c r="D108" s="38"/>
      <c r="E108" s="38"/>
      <c r="F108" s="15"/>
      <c r="G108" s="15"/>
      <c r="H108" s="15"/>
      <c r="I108" s="15"/>
      <c r="J108" s="14"/>
      <c r="K108" s="16" t="str">
        <f>IF(J108&lt;&gt;"",INDEX(受験地!$A$2:$B$49,MATCH(J108,受験地!$A$2:$A$49,0),2),"")</f>
        <v/>
      </c>
      <c r="L108" s="17"/>
      <c r="M108" s="18" t="str">
        <f>IF(L108&lt;&gt;"",INDEX(試験区分!$A$2:$D$300,MATCH(L108,試験区分!$A$2:$A$300,0),3),"")</f>
        <v/>
      </c>
      <c r="N108" s="45" t="str">
        <f>IF(L108&lt;&gt;"",INDEX(試験区分!$A$2:$D$300,MATCH(L108,試験区分!$A$2:$A$300,0),4),"")</f>
        <v/>
      </c>
      <c r="O108" s="19"/>
      <c r="P108" s="19"/>
      <c r="Q108" s="19"/>
      <c r="R108" s="18"/>
      <c r="S108" s="18"/>
      <c r="T108" s="20"/>
      <c r="U108" s="21"/>
      <c r="V108" s="38"/>
      <c r="W108" s="38"/>
      <c r="X108" s="39"/>
      <c r="Y108" s="39"/>
      <c r="Z108" s="39"/>
      <c r="AA108" s="40"/>
      <c r="AB108" s="28"/>
    </row>
    <row r="109" spans="1:28" ht="14.4" thickTop="1" thickBot="1" x14ac:dyDescent="0.25">
      <c r="A109" s="37" t="str">
        <f t="shared" si="1"/>
        <v/>
      </c>
      <c r="B109" s="38"/>
      <c r="C109" s="38"/>
      <c r="D109" s="38"/>
      <c r="E109" s="38"/>
      <c r="F109" s="15"/>
      <c r="G109" s="15"/>
      <c r="H109" s="15"/>
      <c r="I109" s="15"/>
      <c r="J109" s="14"/>
      <c r="K109" s="16" t="str">
        <f>IF(J109&lt;&gt;"",INDEX(受験地!$A$2:$B$49,MATCH(J109,受験地!$A$2:$A$49,0),2),"")</f>
        <v/>
      </c>
      <c r="L109" s="17"/>
      <c r="M109" s="18" t="str">
        <f>IF(L109&lt;&gt;"",INDEX(試験区分!$A$2:$D$300,MATCH(L109,試験区分!$A$2:$A$300,0),3),"")</f>
        <v/>
      </c>
      <c r="N109" s="45" t="str">
        <f>IF(L109&lt;&gt;"",INDEX(試験区分!$A$2:$D$300,MATCH(L109,試験区分!$A$2:$A$300,0),4),"")</f>
        <v/>
      </c>
      <c r="O109" s="19"/>
      <c r="P109" s="19"/>
      <c r="Q109" s="19"/>
      <c r="R109" s="18"/>
      <c r="S109" s="18"/>
      <c r="T109" s="20"/>
      <c r="U109" s="21"/>
      <c r="V109" s="38"/>
      <c r="W109" s="38"/>
      <c r="X109" s="39"/>
      <c r="Y109" s="39"/>
      <c r="Z109" s="39"/>
      <c r="AA109" s="40"/>
      <c r="AB109" s="28"/>
    </row>
    <row r="110" spans="1:28" ht="14.4" thickTop="1" thickBot="1" x14ac:dyDescent="0.25">
      <c r="A110" s="37" t="str">
        <f t="shared" si="1"/>
        <v/>
      </c>
      <c r="B110" s="38"/>
      <c r="C110" s="38"/>
      <c r="D110" s="38"/>
      <c r="E110" s="38"/>
      <c r="F110" s="15"/>
      <c r="G110" s="15"/>
      <c r="H110" s="15"/>
      <c r="I110" s="15"/>
      <c r="J110" s="14"/>
      <c r="K110" s="16" t="str">
        <f>IF(J110&lt;&gt;"",INDEX(受験地!$A$2:$B$49,MATCH(J110,受験地!$A$2:$A$49,0),2),"")</f>
        <v/>
      </c>
      <c r="L110" s="17"/>
      <c r="M110" s="18" t="str">
        <f>IF(L110&lt;&gt;"",INDEX(試験区分!$A$2:$D$300,MATCH(L110,試験区分!$A$2:$A$300,0),3),"")</f>
        <v/>
      </c>
      <c r="N110" s="45" t="str">
        <f>IF(L110&lt;&gt;"",INDEX(試験区分!$A$2:$D$300,MATCH(L110,試験区分!$A$2:$A$300,0),4),"")</f>
        <v/>
      </c>
      <c r="O110" s="19"/>
      <c r="P110" s="19"/>
      <c r="Q110" s="19"/>
      <c r="R110" s="18"/>
      <c r="S110" s="18"/>
      <c r="T110" s="20"/>
      <c r="U110" s="21"/>
      <c r="V110" s="38"/>
      <c r="W110" s="38"/>
      <c r="X110" s="39"/>
      <c r="Y110" s="39"/>
      <c r="Z110" s="39"/>
      <c r="AA110" s="40"/>
      <c r="AB110" s="28"/>
    </row>
    <row r="111" spans="1:28" ht="14.4" thickTop="1" thickBot="1" x14ac:dyDescent="0.25">
      <c r="A111" s="37" t="str">
        <f t="shared" si="1"/>
        <v/>
      </c>
      <c r="B111" s="38"/>
      <c r="C111" s="38"/>
      <c r="D111" s="38"/>
      <c r="E111" s="38"/>
      <c r="F111" s="15"/>
      <c r="G111" s="15"/>
      <c r="H111" s="15"/>
      <c r="I111" s="15"/>
      <c r="J111" s="14"/>
      <c r="K111" s="16" t="str">
        <f>IF(J111&lt;&gt;"",INDEX(受験地!$A$2:$B$49,MATCH(J111,受験地!$A$2:$A$49,0),2),"")</f>
        <v/>
      </c>
      <c r="L111" s="17"/>
      <c r="M111" s="18" t="str">
        <f>IF(L111&lt;&gt;"",INDEX(試験区分!$A$2:$D$300,MATCH(L111,試験区分!$A$2:$A$300,0),3),"")</f>
        <v/>
      </c>
      <c r="N111" s="45" t="str">
        <f>IF(L111&lt;&gt;"",INDEX(試験区分!$A$2:$D$300,MATCH(L111,試験区分!$A$2:$A$300,0),4),"")</f>
        <v/>
      </c>
      <c r="O111" s="19"/>
      <c r="P111" s="19"/>
      <c r="Q111" s="19"/>
      <c r="R111" s="18"/>
      <c r="S111" s="18"/>
      <c r="T111" s="20"/>
      <c r="U111" s="21"/>
      <c r="V111" s="38"/>
      <c r="W111" s="38"/>
      <c r="X111" s="39"/>
      <c r="Y111" s="39"/>
      <c r="Z111" s="39"/>
      <c r="AA111" s="40"/>
      <c r="AB111" s="28"/>
    </row>
    <row r="112" spans="1:28" ht="14.4" thickTop="1" thickBot="1" x14ac:dyDescent="0.25">
      <c r="A112" s="37" t="str">
        <f t="shared" si="1"/>
        <v/>
      </c>
      <c r="B112" s="38"/>
      <c r="C112" s="38"/>
      <c r="D112" s="38"/>
      <c r="E112" s="38"/>
      <c r="F112" s="15"/>
      <c r="G112" s="15"/>
      <c r="H112" s="15"/>
      <c r="I112" s="15"/>
      <c r="J112" s="14"/>
      <c r="K112" s="16" t="str">
        <f>IF(J112&lt;&gt;"",INDEX(受験地!$A$2:$B$49,MATCH(J112,受験地!$A$2:$A$49,0),2),"")</f>
        <v/>
      </c>
      <c r="L112" s="17"/>
      <c r="M112" s="18" t="str">
        <f>IF(L112&lt;&gt;"",INDEX(試験区分!$A$2:$D$300,MATCH(L112,試験区分!$A$2:$A$300,0),3),"")</f>
        <v/>
      </c>
      <c r="N112" s="45" t="str">
        <f>IF(L112&lt;&gt;"",INDEX(試験区分!$A$2:$D$300,MATCH(L112,試験区分!$A$2:$A$300,0),4),"")</f>
        <v/>
      </c>
      <c r="O112" s="19"/>
      <c r="P112" s="19"/>
      <c r="Q112" s="19"/>
      <c r="R112" s="18"/>
      <c r="S112" s="18"/>
      <c r="T112" s="20"/>
      <c r="U112" s="21"/>
      <c r="V112" s="38"/>
      <c r="W112" s="38"/>
      <c r="X112" s="39"/>
      <c r="Y112" s="39"/>
      <c r="Z112" s="39"/>
      <c r="AA112" s="40"/>
      <c r="AB112" s="28"/>
    </row>
    <row r="113" spans="1:28" ht="14.4" thickTop="1" thickBot="1" x14ac:dyDescent="0.25">
      <c r="A113" s="37" t="str">
        <f t="shared" si="1"/>
        <v/>
      </c>
      <c r="B113" s="38"/>
      <c r="C113" s="38"/>
      <c r="D113" s="38"/>
      <c r="E113" s="38"/>
      <c r="F113" s="15"/>
      <c r="G113" s="15"/>
      <c r="H113" s="15"/>
      <c r="I113" s="15"/>
      <c r="J113" s="14"/>
      <c r="K113" s="16" t="str">
        <f>IF(J113&lt;&gt;"",INDEX(受験地!$A$2:$B$49,MATCH(J113,受験地!$A$2:$A$49,0),2),"")</f>
        <v/>
      </c>
      <c r="L113" s="17"/>
      <c r="M113" s="18" t="str">
        <f>IF(L113&lt;&gt;"",INDEX(試験区分!$A$2:$D$300,MATCH(L113,試験区分!$A$2:$A$300,0),3),"")</f>
        <v/>
      </c>
      <c r="N113" s="45" t="str">
        <f>IF(L113&lt;&gt;"",INDEX(試験区分!$A$2:$D$300,MATCH(L113,試験区分!$A$2:$A$300,0),4),"")</f>
        <v/>
      </c>
      <c r="O113" s="19"/>
      <c r="P113" s="19"/>
      <c r="Q113" s="19"/>
      <c r="R113" s="18"/>
      <c r="S113" s="18"/>
      <c r="T113" s="20"/>
      <c r="U113" s="21"/>
      <c r="V113" s="38"/>
      <c r="W113" s="38"/>
      <c r="X113" s="39"/>
      <c r="Y113" s="39"/>
      <c r="Z113" s="39"/>
      <c r="AA113" s="40"/>
      <c r="AB113" s="28"/>
    </row>
    <row r="114" spans="1:28" ht="14.4" thickTop="1" thickBot="1" x14ac:dyDescent="0.25">
      <c r="A114" s="37" t="str">
        <f t="shared" si="1"/>
        <v/>
      </c>
      <c r="B114" s="38"/>
      <c r="C114" s="38"/>
      <c r="D114" s="38"/>
      <c r="E114" s="38"/>
      <c r="F114" s="15"/>
      <c r="G114" s="15"/>
      <c r="H114" s="15"/>
      <c r="I114" s="15"/>
      <c r="J114" s="14"/>
      <c r="K114" s="16" t="str">
        <f>IF(J114&lt;&gt;"",INDEX(受験地!$A$2:$B$49,MATCH(J114,受験地!$A$2:$A$49,0),2),"")</f>
        <v/>
      </c>
      <c r="L114" s="17"/>
      <c r="M114" s="18" t="str">
        <f>IF(L114&lt;&gt;"",INDEX(試験区分!$A$2:$D$300,MATCH(L114,試験区分!$A$2:$A$300,0),3),"")</f>
        <v/>
      </c>
      <c r="N114" s="45" t="str">
        <f>IF(L114&lt;&gt;"",INDEX(試験区分!$A$2:$D$300,MATCH(L114,試験区分!$A$2:$A$300,0),4),"")</f>
        <v/>
      </c>
      <c r="O114" s="19"/>
      <c r="P114" s="19"/>
      <c r="Q114" s="19"/>
      <c r="R114" s="18"/>
      <c r="S114" s="18"/>
      <c r="T114" s="20"/>
      <c r="U114" s="21"/>
      <c r="V114" s="38"/>
      <c r="W114" s="38"/>
      <c r="X114" s="39"/>
      <c r="Y114" s="39"/>
      <c r="Z114" s="39"/>
      <c r="AA114" s="40"/>
      <c r="AB114" s="28"/>
    </row>
    <row r="115" spans="1:28" ht="14.4" thickTop="1" thickBot="1" x14ac:dyDescent="0.25">
      <c r="A115" s="37" t="str">
        <f t="shared" si="1"/>
        <v/>
      </c>
      <c r="B115" s="38"/>
      <c r="C115" s="38"/>
      <c r="D115" s="38"/>
      <c r="E115" s="38"/>
      <c r="F115" s="15"/>
      <c r="G115" s="15"/>
      <c r="H115" s="15"/>
      <c r="I115" s="15"/>
      <c r="J115" s="14"/>
      <c r="K115" s="16" t="str">
        <f>IF(J115&lt;&gt;"",INDEX(受験地!$A$2:$B$49,MATCH(J115,受験地!$A$2:$A$49,0),2),"")</f>
        <v/>
      </c>
      <c r="L115" s="17"/>
      <c r="M115" s="18" t="str">
        <f>IF(L115&lt;&gt;"",INDEX(試験区分!$A$2:$D$300,MATCH(L115,試験区分!$A$2:$A$300,0),3),"")</f>
        <v/>
      </c>
      <c r="N115" s="45" t="str">
        <f>IF(L115&lt;&gt;"",INDEX(試験区分!$A$2:$D$300,MATCH(L115,試験区分!$A$2:$A$300,0),4),"")</f>
        <v/>
      </c>
      <c r="O115" s="19"/>
      <c r="P115" s="19"/>
      <c r="Q115" s="19"/>
      <c r="R115" s="18"/>
      <c r="S115" s="18"/>
      <c r="T115" s="20"/>
      <c r="U115" s="21"/>
      <c r="V115" s="38"/>
      <c r="W115" s="38"/>
      <c r="X115" s="39"/>
      <c r="Y115" s="39"/>
      <c r="Z115" s="39"/>
      <c r="AA115" s="40"/>
      <c r="AB115" s="28"/>
    </row>
    <row r="116" spans="1:28" ht="14.4" thickTop="1" thickBot="1" x14ac:dyDescent="0.25">
      <c r="A116" s="37" t="str">
        <f t="shared" si="1"/>
        <v/>
      </c>
      <c r="B116" s="38"/>
      <c r="C116" s="38"/>
      <c r="D116" s="38"/>
      <c r="E116" s="38"/>
      <c r="F116" s="15"/>
      <c r="G116" s="15"/>
      <c r="H116" s="15"/>
      <c r="I116" s="15"/>
      <c r="J116" s="14"/>
      <c r="K116" s="16" t="str">
        <f>IF(J116&lt;&gt;"",INDEX(受験地!$A$2:$B$49,MATCH(J116,受験地!$A$2:$A$49,0),2),"")</f>
        <v/>
      </c>
      <c r="L116" s="17"/>
      <c r="M116" s="18" t="str">
        <f>IF(L116&lt;&gt;"",INDEX(試験区分!$A$2:$D$300,MATCH(L116,試験区分!$A$2:$A$300,0),3),"")</f>
        <v/>
      </c>
      <c r="N116" s="45" t="str">
        <f>IF(L116&lt;&gt;"",INDEX(試験区分!$A$2:$D$300,MATCH(L116,試験区分!$A$2:$A$300,0),4),"")</f>
        <v/>
      </c>
      <c r="O116" s="19"/>
      <c r="P116" s="19"/>
      <c r="Q116" s="19"/>
      <c r="R116" s="18"/>
      <c r="S116" s="18"/>
      <c r="T116" s="20"/>
      <c r="U116" s="21"/>
      <c r="V116" s="38"/>
      <c r="W116" s="38"/>
      <c r="X116" s="39"/>
      <c r="Y116" s="39"/>
      <c r="Z116" s="39"/>
      <c r="AA116" s="40"/>
      <c r="AB116" s="28"/>
    </row>
    <row r="117" spans="1:28" ht="14.4" thickTop="1" thickBot="1" x14ac:dyDescent="0.25">
      <c r="A117" s="37" t="str">
        <f t="shared" si="1"/>
        <v/>
      </c>
      <c r="B117" s="38"/>
      <c r="C117" s="38"/>
      <c r="D117" s="38"/>
      <c r="E117" s="38"/>
      <c r="F117" s="15"/>
      <c r="G117" s="15"/>
      <c r="H117" s="15"/>
      <c r="I117" s="15"/>
      <c r="J117" s="14"/>
      <c r="K117" s="16" t="str">
        <f>IF(J117&lt;&gt;"",INDEX(受験地!$A$2:$B$49,MATCH(J117,受験地!$A$2:$A$49,0),2),"")</f>
        <v/>
      </c>
      <c r="L117" s="17"/>
      <c r="M117" s="18" t="str">
        <f>IF(L117&lt;&gt;"",INDEX(試験区分!$A$2:$D$300,MATCH(L117,試験区分!$A$2:$A$300,0),3),"")</f>
        <v/>
      </c>
      <c r="N117" s="45" t="str">
        <f>IF(L117&lt;&gt;"",INDEX(試験区分!$A$2:$D$300,MATCH(L117,試験区分!$A$2:$A$300,0),4),"")</f>
        <v/>
      </c>
      <c r="O117" s="19"/>
      <c r="P117" s="19"/>
      <c r="Q117" s="19"/>
      <c r="R117" s="18"/>
      <c r="S117" s="18"/>
      <c r="T117" s="20"/>
      <c r="U117" s="21"/>
      <c r="V117" s="38"/>
      <c r="W117" s="38"/>
      <c r="X117" s="39"/>
      <c r="Y117" s="39"/>
      <c r="Z117" s="39"/>
      <c r="AA117" s="40"/>
      <c r="AB117" s="28"/>
    </row>
    <row r="118" spans="1:28" ht="14.4" thickTop="1" thickBot="1" x14ac:dyDescent="0.25">
      <c r="A118" s="37" t="str">
        <f t="shared" si="1"/>
        <v/>
      </c>
      <c r="B118" s="38"/>
      <c r="C118" s="38"/>
      <c r="D118" s="38"/>
      <c r="E118" s="38"/>
      <c r="F118" s="15"/>
      <c r="G118" s="15"/>
      <c r="H118" s="15"/>
      <c r="I118" s="15"/>
      <c r="J118" s="14"/>
      <c r="K118" s="16" t="str">
        <f>IF(J118&lt;&gt;"",INDEX(受験地!$A$2:$B$49,MATCH(J118,受験地!$A$2:$A$49,0),2),"")</f>
        <v/>
      </c>
      <c r="L118" s="17"/>
      <c r="M118" s="18" t="str">
        <f>IF(L118&lt;&gt;"",INDEX(試験区分!$A$2:$D$300,MATCH(L118,試験区分!$A$2:$A$300,0),3),"")</f>
        <v/>
      </c>
      <c r="N118" s="45" t="str">
        <f>IF(L118&lt;&gt;"",INDEX(試験区分!$A$2:$D$300,MATCH(L118,試験区分!$A$2:$A$300,0),4),"")</f>
        <v/>
      </c>
      <c r="O118" s="19"/>
      <c r="P118" s="19"/>
      <c r="Q118" s="19"/>
      <c r="R118" s="18"/>
      <c r="S118" s="18"/>
      <c r="T118" s="20"/>
      <c r="U118" s="21"/>
      <c r="V118" s="38"/>
      <c r="W118" s="38"/>
      <c r="X118" s="39"/>
      <c r="Y118" s="39"/>
      <c r="Z118" s="39"/>
      <c r="AA118" s="40"/>
      <c r="AB118" s="28"/>
    </row>
    <row r="119" spans="1:28" ht="14.4" thickTop="1" thickBot="1" x14ac:dyDescent="0.25">
      <c r="A119" s="37" t="str">
        <f t="shared" si="1"/>
        <v/>
      </c>
      <c r="B119" s="38"/>
      <c r="C119" s="38"/>
      <c r="D119" s="38"/>
      <c r="E119" s="38"/>
      <c r="F119" s="15"/>
      <c r="G119" s="15"/>
      <c r="H119" s="15"/>
      <c r="I119" s="15"/>
      <c r="J119" s="14"/>
      <c r="K119" s="16" t="str">
        <f>IF(J119&lt;&gt;"",INDEX(受験地!$A$2:$B$49,MATCH(J119,受験地!$A$2:$A$49,0),2),"")</f>
        <v/>
      </c>
      <c r="L119" s="17"/>
      <c r="M119" s="18" t="str">
        <f>IF(L119&lt;&gt;"",INDEX(試験区分!$A$2:$D$300,MATCH(L119,試験区分!$A$2:$A$300,0),3),"")</f>
        <v/>
      </c>
      <c r="N119" s="45" t="str">
        <f>IF(L119&lt;&gt;"",INDEX(試験区分!$A$2:$D$300,MATCH(L119,試験区分!$A$2:$A$300,0),4),"")</f>
        <v/>
      </c>
      <c r="O119" s="19"/>
      <c r="P119" s="19"/>
      <c r="Q119" s="19"/>
      <c r="R119" s="18"/>
      <c r="S119" s="18"/>
      <c r="T119" s="20"/>
      <c r="U119" s="21"/>
      <c r="V119" s="38"/>
      <c r="W119" s="38"/>
      <c r="X119" s="39"/>
      <c r="Y119" s="39"/>
      <c r="Z119" s="39"/>
      <c r="AA119" s="40"/>
      <c r="AB119" s="28"/>
    </row>
    <row r="120" spans="1:28" ht="14.4" thickTop="1" thickBot="1" x14ac:dyDescent="0.25">
      <c r="A120" s="37" t="str">
        <f t="shared" si="1"/>
        <v/>
      </c>
      <c r="B120" s="38"/>
      <c r="C120" s="38"/>
      <c r="D120" s="38"/>
      <c r="E120" s="38"/>
      <c r="F120" s="15"/>
      <c r="G120" s="15"/>
      <c r="H120" s="15"/>
      <c r="I120" s="15"/>
      <c r="J120" s="14"/>
      <c r="K120" s="16" t="str">
        <f>IF(J120&lt;&gt;"",INDEX(受験地!$A$2:$B$49,MATCH(J120,受験地!$A$2:$A$49,0),2),"")</f>
        <v/>
      </c>
      <c r="L120" s="17"/>
      <c r="M120" s="18" t="str">
        <f>IF(L120&lt;&gt;"",INDEX(試験区分!$A$2:$D$300,MATCH(L120,試験区分!$A$2:$A$300,0),3),"")</f>
        <v/>
      </c>
      <c r="N120" s="45" t="str">
        <f>IF(L120&lt;&gt;"",INDEX(試験区分!$A$2:$D$300,MATCH(L120,試験区分!$A$2:$A$300,0),4),"")</f>
        <v/>
      </c>
      <c r="O120" s="19"/>
      <c r="P120" s="19"/>
      <c r="Q120" s="19"/>
      <c r="R120" s="18"/>
      <c r="S120" s="18"/>
      <c r="T120" s="20"/>
      <c r="U120" s="21"/>
      <c r="V120" s="38"/>
      <c r="W120" s="38"/>
      <c r="X120" s="39"/>
      <c r="Y120" s="39"/>
      <c r="Z120" s="39"/>
      <c r="AA120" s="40"/>
      <c r="AB120" s="28"/>
    </row>
    <row r="121" spans="1:28" ht="14.4" thickTop="1" thickBot="1" x14ac:dyDescent="0.25">
      <c r="A121" s="37" t="str">
        <f t="shared" si="1"/>
        <v/>
      </c>
      <c r="B121" s="38"/>
      <c r="C121" s="38"/>
      <c r="D121" s="38"/>
      <c r="E121" s="38"/>
      <c r="F121" s="15"/>
      <c r="G121" s="15"/>
      <c r="H121" s="15"/>
      <c r="I121" s="15"/>
      <c r="J121" s="14"/>
      <c r="K121" s="16" t="str">
        <f>IF(J121&lt;&gt;"",INDEX(受験地!$A$2:$B$49,MATCH(J121,受験地!$A$2:$A$49,0),2),"")</f>
        <v/>
      </c>
      <c r="L121" s="17"/>
      <c r="M121" s="18" t="str">
        <f>IF(L121&lt;&gt;"",INDEX(試験区分!$A$2:$D$300,MATCH(L121,試験区分!$A$2:$A$300,0),3),"")</f>
        <v/>
      </c>
      <c r="N121" s="45" t="str">
        <f>IF(L121&lt;&gt;"",INDEX(試験区分!$A$2:$D$300,MATCH(L121,試験区分!$A$2:$A$300,0),4),"")</f>
        <v/>
      </c>
      <c r="O121" s="19"/>
      <c r="P121" s="19"/>
      <c r="Q121" s="19"/>
      <c r="R121" s="18"/>
      <c r="S121" s="18"/>
      <c r="T121" s="20"/>
      <c r="U121" s="21"/>
      <c r="V121" s="38"/>
      <c r="W121" s="38"/>
      <c r="X121" s="39"/>
      <c r="Y121" s="39"/>
      <c r="Z121" s="39"/>
      <c r="AA121" s="40"/>
      <c r="AB121" s="28"/>
    </row>
    <row r="122" spans="1:28" ht="14.4" thickTop="1" thickBot="1" x14ac:dyDescent="0.25">
      <c r="A122" s="37" t="str">
        <f t="shared" si="1"/>
        <v/>
      </c>
      <c r="B122" s="38"/>
      <c r="C122" s="38"/>
      <c r="D122" s="38"/>
      <c r="E122" s="38"/>
      <c r="F122" s="15"/>
      <c r="G122" s="15"/>
      <c r="H122" s="15"/>
      <c r="I122" s="15"/>
      <c r="J122" s="14"/>
      <c r="K122" s="16" t="str">
        <f>IF(J122&lt;&gt;"",INDEX(受験地!$A$2:$B$49,MATCH(J122,受験地!$A$2:$A$49,0),2),"")</f>
        <v/>
      </c>
      <c r="L122" s="17"/>
      <c r="M122" s="18" t="str">
        <f>IF(L122&lt;&gt;"",INDEX(試験区分!$A$2:$D$300,MATCH(L122,試験区分!$A$2:$A$300,0),3),"")</f>
        <v/>
      </c>
      <c r="N122" s="45" t="str">
        <f>IF(L122&lt;&gt;"",INDEX(試験区分!$A$2:$D$300,MATCH(L122,試験区分!$A$2:$A$300,0),4),"")</f>
        <v/>
      </c>
      <c r="O122" s="19"/>
      <c r="P122" s="19"/>
      <c r="Q122" s="19"/>
      <c r="R122" s="18"/>
      <c r="S122" s="18"/>
      <c r="T122" s="20"/>
      <c r="U122" s="21"/>
      <c r="V122" s="38"/>
      <c r="W122" s="38"/>
      <c r="X122" s="39"/>
      <c r="Y122" s="39"/>
      <c r="Z122" s="39"/>
      <c r="AA122" s="40"/>
      <c r="AB122" s="28"/>
    </row>
    <row r="123" spans="1:28" ht="14.4" thickTop="1" thickBot="1" x14ac:dyDescent="0.25">
      <c r="A123" s="37" t="str">
        <f t="shared" si="1"/>
        <v/>
      </c>
      <c r="B123" s="38"/>
      <c r="C123" s="38"/>
      <c r="D123" s="38"/>
      <c r="E123" s="38"/>
      <c r="F123" s="15"/>
      <c r="G123" s="15"/>
      <c r="H123" s="15"/>
      <c r="I123" s="15"/>
      <c r="J123" s="14"/>
      <c r="K123" s="16" t="str">
        <f>IF(J123&lt;&gt;"",INDEX(受験地!$A$2:$B$49,MATCH(J123,受験地!$A$2:$A$49,0),2),"")</f>
        <v/>
      </c>
      <c r="L123" s="17"/>
      <c r="M123" s="18" t="str">
        <f>IF(L123&lt;&gt;"",INDEX(試験区分!$A$2:$D$300,MATCH(L123,試験区分!$A$2:$A$300,0),3),"")</f>
        <v/>
      </c>
      <c r="N123" s="45" t="str">
        <f>IF(L123&lt;&gt;"",INDEX(試験区分!$A$2:$D$300,MATCH(L123,試験区分!$A$2:$A$300,0),4),"")</f>
        <v/>
      </c>
      <c r="O123" s="19"/>
      <c r="P123" s="19"/>
      <c r="Q123" s="19"/>
      <c r="R123" s="18"/>
      <c r="S123" s="18"/>
      <c r="T123" s="20"/>
      <c r="U123" s="21"/>
      <c r="V123" s="38"/>
      <c r="W123" s="38"/>
      <c r="X123" s="39"/>
      <c r="Y123" s="39"/>
      <c r="Z123" s="39"/>
      <c r="AA123" s="40"/>
      <c r="AB123" s="28"/>
    </row>
    <row r="124" spans="1:28" ht="14.4" thickTop="1" thickBot="1" x14ac:dyDescent="0.25">
      <c r="A124" s="37" t="str">
        <f t="shared" si="1"/>
        <v/>
      </c>
      <c r="B124" s="38"/>
      <c r="C124" s="38"/>
      <c r="D124" s="38"/>
      <c r="E124" s="38"/>
      <c r="F124" s="15"/>
      <c r="G124" s="15"/>
      <c r="H124" s="15"/>
      <c r="I124" s="15"/>
      <c r="J124" s="14"/>
      <c r="K124" s="16" t="str">
        <f>IF(J124&lt;&gt;"",INDEX(受験地!$A$2:$B$49,MATCH(J124,受験地!$A$2:$A$49,0),2),"")</f>
        <v/>
      </c>
      <c r="L124" s="17"/>
      <c r="M124" s="18" t="str">
        <f>IF(L124&lt;&gt;"",INDEX(試験区分!$A$2:$D$300,MATCH(L124,試験区分!$A$2:$A$300,0),3),"")</f>
        <v/>
      </c>
      <c r="N124" s="45" t="str">
        <f>IF(L124&lt;&gt;"",INDEX(試験区分!$A$2:$D$300,MATCH(L124,試験区分!$A$2:$A$300,0),4),"")</f>
        <v/>
      </c>
      <c r="O124" s="19"/>
      <c r="P124" s="19"/>
      <c r="Q124" s="19"/>
      <c r="R124" s="18"/>
      <c r="S124" s="18"/>
      <c r="T124" s="20"/>
      <c r="U124" s="21"/>
      <c r="V124" s="38"/>
      <c r="W124" s="38"/>
      <c r="X124" s="39"/>
      <c r="Y124" s="39"/>
      <c r="Z124" s="39"/>
      <c r="AA124" s="40"/>
      <c r="AB124" s="28"/>
    </row>
    <row r="125" spans="1:28" ht="14.4" thickTop="1" thickBot="1" x14ac:dyDescent="0.25">
      <c r="A125" s="37" t="str">
        <f t="shared" si="1"/>
        <v/>
      </c>
      <c r="B125" s="38"/>
      <c r="C125" s="38"/>
      <c r="D125" s="38"/>
      <c r="E125" s="38"/>
      <c r="F125" s="15"/>
      <c r="G125" s="15"/>
      <c r="H125" s="15"/>
      <c r="I125" s="15"/>
      <c r="J125" s="14"/>
      <c r="K125" s="16" t="str">
        <f>IF(J125&lt;&gt;"",INDEX(受験地!$A$2:$B$49,MATCH(J125,受験地!$A$2:$A$49,0),2),"")</f>
        <v/>
      </c>
      <c r="L125" s="17"/>
      <c r="M125" s="18" t="str">
        <f>IF(L125&lt;&gt;"",INDEX(試験区分!$A$2:$D$300,MATCH(L125,試験区分!$A$2:$A$300,0),3),"")</f>
        <v/>
      </c>
      <c r="N125" s="45" t="str">
        <f>IF(L125&lt;&gt;"",INDEX(試験区分!$A$2:$D$300,MATCH(L125,試験区分!$A$2:$A$300,0),4),"")</f>
        <v/>
      </c>
      <c r="O125" s="19"/>
      <c r="P125" s="19"/>
      <c r="Q125" s="19"/>
      <c r="R125" s="18"/>
      <c r="S125" s="18"/>
      <c r="T125" s="20"/>
      <c r="U125" s="21"/>
      <c r="V125" s="38"/>
      <c r="W125" s="38"/>
      <c r="X125" s="39"/>
      <c r="Y125" s="39"/>
      <c r="Z125" s="39"/>
      <c r="AA125" s="40"/>
      <c r="AB125" s="28"/>
    </row>
    <row r="126" spans="1:28" ht="14.4" thickTop="1" thickBot="1" x14ac:dyDescent="0.25">
      <c r="A126" s="37" t="str">
        <f t="shared" si="1"/>
        <v/>
      </c>
      <c r="B126" s="38"/>
      <c r="C126" s="38"/>
      <c r="D126" s="38"/>
      <c r="E126" s="38"/>
      <c r="F126" s="15"/>
      <c r="G126" s="15"/>
      <c r="H126" s="15"/>
      <c r="I126" s="15"/>
      <c r="J126" s="14"/>
      <c r="K126" s="16" t="str">
        <f>IF(J126&lt;&gt;"",INDEX(受験地!$A$2:$B$49,MATCH(J126,受験地!$A$2:$A$49,0),2),"")</f>
        <v/>
      </c>
      <c r="L126" s="17"/>
      <c r="M126" s="18" t="str">
        <f>IF(L126&lt;&gt;"",INDEX(試験区分!$A$2:$D$300,MATCH(L126,試験区分!$A$2:$A$300,0),3),"")</f>
        <v/>
      </c>
      <c r="N126" s="45" t="str">
        <f>IF(L126&lt;&gt;"",INDEX(試験区分!$A$2:$D$300,MATCH(L126,試験区分!$A$2:$A$300,0),4),"")</f>
        <v/>
      </c>
      <c r="O126" s="19"/>
      <c r="P126" s="19"/>
      <c r="Q126" s="19"/>
      <c r="R126" s="18"/>
      <c r="S126" s="18"/>
      <c r="T126" s="20"/>
      <c r="U126" s="21"/>
      <c r="V126" s="38"/>
      <c r="W126" s="38"/>
      <c r="X126" s="39"/>
      <c r="Y126" s="39"/>
      <c r="Z126" s="39"/>
      <c r="AA126" s="40"/>
      <c r="AB126" s="28"/>
    </row>
    <row r="127" spans="1:28" ht="14.4" thickTop="1" thickBot="1" x14ac:dyDescent="0.25">
      <c r="A127" s="37" t="str">
        <f t="shared" si="1"/>
        <v/>
      </c>
      <c r="B127" s="38"/>
      <c r="C127" s="38"/>
      <c r="D127" s="38"/>
      <c r="E127" s="38"/>
      <c r="F127" s="15"/>
      <c r="G127" s="15"/>
      <c r="H127" s="15"/>
      <c r="I127" s="15"/>
      <c r="J127" s="14"/>
      <c r="K127" s="16" t="str">
        <f>IF(J127&lt;&gt;"",INDEX(受験地!$A$2:$B$49,MATCH(J127,受験地!$A$2:$A$49,0),2),"")</f>
        <v/>
      </c>
      <c r="L127" s="17"/>
      <c r="M127" s="18" t="str">
        <f>IF(L127&lt;&gt;"",INDEX(試験区分!$A$2:$D$300,MATCH(L127,試験区分!$A$2:$A$300,0),3),"")</f>
        <v/>
      </c>
      <c r="N127" s="45" t="str">
        <f>IF(L127&lt;&gt;"",INDEX(試験区分!$A$2:$D$300,MATCH(L127,試験区分!$A$2:$A$300,0),4),"")</f>
        <v/>
      </c>
      <c r="O127" s="19"/>
      <c r="P127" s="19"/>
      <c r="Q127" s="19"/>
      <c r="R127" s="18"/>
      <c r="S127" s="18"/>
      <c r="T127" s="20"/>
      <c r="U127" s="21"/>
      <c r="V127" s="38"/>
      <c r="W127" s="38"/>
      <c r="X127" s="39"/>
      <c r="Y127" s="39"/>
      <c r="Z127" s="39"/>
      <c r="AA127" s="40"/>
      <c r="AB127" s="28"/>
    </row>
    <row r="128" spans="1:28" ht="14.4" thickTop="1" thickBot="1" x14ac:dyDescent="0.25">
      <c r="A128" s="37" t="str">
        <f t="shared" si="1"/>
        <v/>
      </c>
      <c r="B128" s="38"/>
      <c r="C128" s="38"/>
      <c r="D128" s="38"/>
      <c r="E128" s="38"/>
      <c r="F128" s="15"/>
      <c r="G128" s="15"/>
      <c r="H128" s="15"/>
      <c r="I128" s="15"/>
      <c r="J128" s="14"/>
      <c r="K128" s="16" t="str">
        <f>IF(J128&lt;&gt;"",INDEX(受験地!$A$2:$B$49,MATCH(J128,受験地!$A$2:$A$49,0),2),"")</f>
        <v/>
      </c>
      <c r="L128" s="17"/>
      <c r="M128" s="18" t="str">
        <f>IF(L128&lt;&gt;"",INDEX(試験区分!$A$2:$D$300,MATCH(L128,試験区分!$A$2:$A$300,0),3),"")</f>
        <v/>
      </c>
      <c r="N128" s="45" t="str">
        <f>IF(L128&lt;&gt;"",INDEX(試験区分!$A$2:$D$300,MATCH(L128,試験区分!$A$2:$A$300,0),4),"")</f>
        <v/>
      </c>
      <c r="O128" s="19"/>
      <c r="P128" s="19"/>
      <c r="Q128" s="19"/>
      <c r="R128" s="18"/>
      <c r="S128" s="18"/>
      <c r="T128" s="20"/>
      <c r="U128" s="21"/>
      <c r="V128" s="38"/>
      <c r="W128" s="38"/>
      <c r="X128" s="39"/>
      <c r="Y128" s="39"/>
      <c r="Z128" s="39"/>
      <c r="AA128" s="40"/>
      <c r="AB128" s="28"/>
    </row>
    <row r="129" spans="1:28" ht="14.4" thickTop="1" thickBot="1" x14ac:dyDescent="0.25">
      <c r="A129" s="37" t="str">
        <f t="shared" si="1"/>
        <v/>
      </c>
      <c r="B129" s="38"/>
      <c r="C129" s="38"/>
      <c r="D129" s="38"/>
      <c r="E129" s="38"/>
      <c r="F129" s="15"/>
      <c r="G129" s="15"/>
      <c r="H129" s="15"/>
      <c r="I129" s="15"/>
      <c r="J129" s="14"/>
      <c r="K129" s="16" t="str">
        <f>IF(J129&lt;&gt;"",INDEX(受験地!$A$2:$B$49,MATCH(J129,受験地!$A$2:$A$49,0),2),"")</f>
        <v/>
      </c>
      <c r="L129" s="17"/>
      <c r="M129" s="18" t="str">
        <f>IF(L129&lt;&gt;"",INDEX(試験区分!$A$2:$D$300,MATCH(L129,試験区分!$A$2:$A$300,0),3),"")</f>
        <v/>
      </c>
      <c r="N129" s="45" t="str">
        <f>IF(L129&lt;&gt;"",INDEX(試験区分!$A$2:$D$300,MATCH(L129,試験区分!$A$2:$A$300,0),4),"")</f>
        <v/>
      </c>
      <c r="O129" s="19"/>
      <c r="P129" s="19"/>
      <c r="Q129" s="19"/>
      <c r="R129" s="18"/>
      <c r="S129" s="18"/>
      <c r="T129" s="20"/>
      <c r="U129" s="21"/>
      <c r="V129" s="38"/>
      <c r="W129" s="38"/>
      <c r="X129" s="39"/>
      <c r="Y129" s="39"/>
      <c r="Z129" s="39"/>
      <c r="AA129" s="40"/>
      <c r="AB129" s="28"/>
    </row>
    <row r="130" spans="1:28" ht="14.4" thickTop="1" thickBot="1" x14ac:dyDescent="0.25">
      <c r="A130" s="37" t="str">
        <f t="shared" si="1"/>
        <v/>
      </c>
      <c r="B130" s="38"/>
      <c r="C130" s="38"/>
      <c r="D130" s="38"/>
      <c r="E130" s="38"/>
      <c r="F130" s="15"/>
      <c r="G130" s="15"/>
      <c r="H130" s="15"/>
      <c r="I130" s="15"/>
      <c r="J130" s="14"/>
      <c r="K130" s="16" t="str">
        <f>IF(J130&lt;&gt;"",INDEX(受験地!$A$2:$B$49,MATCH(J130,受験地!$A$2:$A$49,0),2),"")</f>
        <v/>
      </c>
      <c r="L130" s="17"/>
      <c r="M130" s="18" t="str">
        <f>IF(L130&lt;&gt;"",INDEX(試験区分!$A$2:$D$300,MATCH(L130,試験区分!$A$2:$A$300,0),3),"")</f>
        <v/>
      </c>
      <c r="N130" s="45" t="str">
        <f>IF(L130&lt;&gt;"",INDEX(試験区分!$A$2:$D$300,MATCH(L130,試験区分!$A$2:$A$300,0),4),"")</f>
        <v/>
      </c>
      <c r="O130" s="19"/>
      <c r="P130" s="19"/>
      <c r="Q130" s="19"/>
      <c r="R130" s="18"/>
      <c r="S130" s="18"/>
      <c r="T130" s="20"/>
      <c r="U130" s="21"/>
      <c r="V130" s="38"/>
      <c r="W130" s="38"/>
      <c r="X130" s="39"/>
      <c r="Y130" s="39"/>
      <c r="Z130" s="39"/>
      <c r="AA130" s="40"/>
      <c r="AB130" s="28"/>
    </row>
    <row r="131" spans="1:28" ht="14.4" thickTop="1" thickBot="1" x14ac:dyDescent="0.25">
      <c r="A131" s="37" t="str">
        <f t="shared" ref="A131:A148" si="2">IF(B131="","",ROW(A131)-1)</f>
        <v/>
      </c>
      <c r="B131" s="38"/>
      <c r="C131" s="38"/>
      <c r="D131" s="38"/>
      <c r="E131" s="38"/>
      <c r="F131" s="15"/>
      <c r="G131" s="15"/>
      <c r="H131" s="15"/>
      <c r="I131" s="15"/>
      <c r="J131" s="14"/>
      <c r="K131" s="16" t="str">
        <f>IF(J131&lt;&gt;"",INDEX(受験地!$A$2:$B$49,MATCH(J131,受験地!$A$2:$A$49,0),2),"")</f>
        <v/>
      </c>
      <c r="L131" s="17"/>
      <c r="M131" s="18" t="str">
        <f>IF(L131&lt;&gt;"",INDEX(試験区分!$A$2:$D$300,MATCH(L131,試験区分!$A$2:$A$300,0),3),"")</f>
        <v/>
      </c>
      <c r="N131" s="45" t="str">
        <f>IF(L131&lt;&gt;"",INDEX(試験区分!$A$2:$D$300,MATCH(L131,試験区分!$A$2:$A$300,0),4),"")</f>
        <v/>
      </c>
      <c r="O131" s="19"/>
      <c r="P131" s="19"/>
      <c r="Q131" s="19"/>
      <c r="R131" s="18"/>
      <c r="S131" s="18"/>
      <c r="T131" s="20"/>
      <c r="U131" s="21"/>
      <c r="V131" s="38"/>
      <c r="W131" s="38"/>
      <c r="X131" s="39"/>
      <c r="Y131" s="39"/>
      <c r="Z131" s="39"/>
      <c r="AA131" s="40"/>
      <c r="AB131" s="28"/>
    </row>
    <row r="132" spans="1:28" ht="14.4" thickTop="1" thickBot="1" x14ac:dyDescent="0.25">
      <c r="A132" s="37" t="str">
        <f t="shared" si="2"/>
        <v/>
      </c>
      <c r="B132" s="38"/>
      <c r="C132" s="38"/>
      <c r="D132" s="38"/>
      <c r="E132" s="38"/>
      <c r="F132" s="15"/>
      <c r="G132" s="15"/>
      <c r="H132" s="15"/>
      <c r="I132" s="15"/>
      <c r="J132" s="14"/>
      <c r="K132" s="16" t="str">
        <f>IF(J132&lt;&gt;"",INDEX(受験地!$A$2:$B$49,MATCH(J132,受験地!$A$2:$A$49,0),2),"")</f>
        <v/>
      </c>
      <c r="L132" s="17"/>
      <c r="M132" s="18" t="str">
        <f>IF(L132&lt;&gt;"",INDEX(試験区分!$A$2:$D$300,MATCH(L132,試験区分!$A$2:$A$300,0),3),"")</f>
        <v/>
      </c>
      <c r="N132" s="45" t="str">
        <f>IF(L132&lt;&gt;"",INDEX(試験区分!$A$2:$D$300,MATCH(L132,試験区分!$A$2:$A$300,0),4),"")</f>
        <v/>
      </c>
      <c r="O132" s="19"/>
      <c r="P132" s="19"/>
      <c r="Q132" s="19"/>
      <c r="R132" s="18"/>
      <c r="S132" s="18"/>
      <c r="T132" s="20"/>
      <c r="U132" s="21"/>
      <c r="V132" s="38"/>
      <c r="W132" s="38"/>
      <c r="X132" s="39"/>
      <c r="Y132" s="39"/>
      <c r="Z132" s="39"/>
      <c r="AA132" s="40"/>
      <c r="AB132" s="28"/>
    </row>
    <row r="133" spans="1:28" ht="14.4" thickTop="1" thickBot="1" x14ac:dyDescent="0.25">
      <c r="A133" s="37" t="str">
        <f t="shared" si="2"/>
        <v/>
      </c>
      <c r="B133" s="38"/>
      <c r="C133" s="38"/>
      <c r="D133" s="38"/>
      <c r="E133" s="38"/>
      <c r="F133" s="15"/>
      <c r="G133" s="15"/>
      <c r="H133" s="15"/>
      <c r="I133" s="15"/>
      <c r="J133" s="14"/>
      <c r="K133" s="16" t="str">
        <f>IF(J133&lt;&gt;"",INDEX(受験地!$A$2:$B$49,MATCH(J133,受験地!$A$2:$A$49,0),2),"")</f>
        <v/>
      </c>
      <c r="L133" s="17"/>
      <c r="M133" s="18" t="str">
        <f>IF(L133&lt;&gt;"",INDEX(試験区分!$A$2:$D$300,MATCH(L133,試験区分!$A$2:$A$300,0),3),"")</f>
        <v/>
      </c>
      <c r="N133" s="45" t="str">
        <f>IF(L133&lt;&gt;"",INDEX(試験区分!$A$2:$D$300,MATCH(L133,試験区分!$A$2:$A$300,0),4),"")</f>
        <v/>
      </c>
      <c r="O133" s="19"/>
      <c r="P133" s="19"/>
      <c r="Q133" s="19"/>
      <c r="R133" s="18"/>
      <c r="S133" s="18"/>
      <c r="T133" s="20"/>
      <c r="U133" s="21"/>
      <c r="V133" s="38"/>
      <c r="W133" s="38"/>
      <c r="X133" s="39"/>
      <c r="Y133" s="39"/>
      <c r="Z133" s="39"/>
      <c r="AA133" s="40"/>
      <c r="AB133" s="28"/>
    </row>
    <row r="134" spans="1:28" ht="14.4" thickTop="1" thickBot="1" x14ac:dyDescent="0.25">
      <c r="A134" s="37" t="str">
        <f t="shared" si="2"/>
        <v/>
      </c>
      <c r="B134" s="38"/>
      <c r="C134" s="38"/>
      <c r="D134" s="38"/>
      <c r="E134" s="38"/>
      <c r="F134" s="15"/>
      <c r="G134" s="15"/>
      <c r="H134" s="15"/>
      <c r="I134" s="15"/>
      <c r="J134" s="14"/>
      <c r="K134" s="16" t="str">
        <f>IF(J134&lt;&gt;"",INDEX(受験地!$A$2:$B$49,MATCH(J134,受験地!$A$2:$A$49,0),2),"")</f>
        <v/>
      </c>
      <c r="L134" s="17"/>
      <c r="M134" s="18" t="str">
        <f>IF(L134&lt;&gt;"",INDEX(試験区分!$A$2:$D$300,MATCH(L134,試験区分!$A$2:$A$300,0),3),"")</f>
        <v/>
      </c>
      <c r="N134" s="45" t="str">
        <f>IF(L134&lt;&gt;"",INDEX(試験区分!$A$2:$D$300,MATCH(L134,試験区分!$A$2:$A$300,0),4),"")</f>
        <v/>
      </c>
      <c r="O134" s="19"/>
      <c r="P134" s="19"/>
      <c r="Q134" s="19"/>
      <c r="R134" s="18"/>
      <c r="S134" s="18"/>
      <c r="T134" s="20"/>
      <c r="U134" s="21"/>
      <c r="V134" s="38"/>
      <c r="W134" s="38"/>
      <c r="X134" s="39"/>
      <c r="Y134" s="39"/>
      <c r="Z134" s="39"/>
      <c r="AA134" s="40"/>
      <c r="AB134" s="28"/>
    </row>
    <row r="135" spans="1:28" ht="14.4" thickTop="1" thickBot="1" x14ac:dyDescent="0.25">
      <c r="A135" s="37" t="str">
        <f t="shared" si="2"/>
        <v/>
      </c>
      <c r="B135" s="38"/>
      <c r="C135" s="38"/>
      <c r="D135" s="38"/>
      <c r="E135" s="38"/>
      <c r="F135" s="15"/>
      <c r="G135" s="15"/>
      <c r="H135" s="15"/>
      <c r="I135" s="15"/>
      <c r="J135" s="14"/>
      <c r="K135" s="16" t="str">
        <f>IF(J135&lt;&gt;"",INDEX(受験地!$A$2:$B$49,MATCH(J135,受験地!$A$2:$A$49,0),2),"")</f>
        <v/>
      </c>
      <c r="L135" s="17"/>
      <c r="M135" s="18" t="str">
        <f>IF(L135&lt;&gt;"",INDEX(試験区分!$A$2:$D$300,MATCH(L135,試験区分!$A$2:$A$300,0),3),"")</f>
        <v/>
      </c>
      <c r="N135" s="45" t="str">
        <f>IF(L135&lt;&gt;"",INDEX(試験区分!$A$2:$D$300,MATCH(L135,試験区分!$A$2:$A$300,0),4),"")</f>
        <v/>
      </c>
      <c r="O135" s="19"/>
      <c r="P135" s="19"/>
      <c r="Q135" s="19"/>
      <c r="R135" s="18"/>
      <c r="S135" s="18"/>
      <c r="T135" s="20"/>
      <c r="U135" s="21"/>
      <c r="V135" s="38"/>
      <c r="W135" s="38"/>
      <c r="X135" s="39"/>
      <c r="Y135" s="39"/>
      <c r="Z135" s="39"/>
      <c r="AA135" s="40"/>
      <c r="AB135" s="28"/>
    </row>
    <row r="136" spans="1:28" ht="14.4" thickTop="1" thickBot="1" x14ac:dyDescent="0.25">
      <c r="A136" s="37" t="str">
        <f t="shared" si="2"/>
        <v/>
      </c>
      <c r="B136" s="38"/>
      <c r="C136" s="38"/>
      <c r="D136" s="38"/>
      <c r="E136" s="38"/>
      <c r="F136" s="15"/>
      <c r="G136" s="15"/>
      <c r="H136" s="15"/>
      <c r="I136" s="15"/>
      <c r="J136" s="14"/>
      <c r="K136" s="16" t="str">
        <f>IF(J136&lt;&gt;"",INDEX(受験地!$A$2:$B$49,MATCH(J136,受験地!$A$2:$A$49,0),2),"")</f>
        <v/>
      </c>
      <c r="L136" s="17"/>
      <c r="M136" s="18" t="str">
        <f>IF(L136&lt;&gt;"",INDEX(試験区分!$A$2:$D$300,MATCH(L136,試験区分!$A$2:$A$300,0),3),"")</f>
        <v/>
      </c>
      <c r="N136" s="45" t="str">
        <f>IF(L136&lt;&gt;"",INDEX(試験区分!$A$2:$D$300,MATCH(L136,試験区分!$A$2:$A$300,0),4),"")</f>
        <v/>
      </c>
      <c r="O136" s="19"/>
      <c r="P136" s="19"/>
      <c r="Q136" s="19"/>
      <c r="R136" s="18"/>
      <c r="S136" s="18"/>
      <c r="T136" s="20"/>
      <c r="U136" s="21"/>
      <c r="V136" s="38"/>
      <c r="W136" s="38"/>
      <c r="X136" s="39"/>
      <c r="Y136" s="39"/>
      <c r="Z136" s="39"/>
      <c r="AA136" s="40"/>
      <c r="AB136" s="28"/>
    </row>
    <row r="137" spans="1:28" ht="14.4" thickTop="1" thickBot="1" x14ac:dyDescent="0.25">
      <c r="A137" s="37" t="str">
        <f t="shared" si="2"/>
        <v/>
      </c>
      <c r="B137" s="38"/>
      <c r="C137" s="38"/>
      <c r="D137" s="38"/>
      <c r="E137" s="38"/>
      <c r="F137" s="15"/>
      <c r="G137" s="15"/>
      <c r="H137" s="15"/>
      <c r="I137" s="15"/>
      <c r="J137" s="14"/>
      <c r="K137" s="16" t="str">
        <f>IF(J137&lt;&gt;"",INDEX(受験地!$A$2:$B$49,MATCH(J137,受験地!$A$2:$A$49,0),2),"")</f>
        <v/>
      </c>
      <c r="L137" s="17"/>
      <c r="M137" s="18" t="str">
        <f>IF(L137&lt;&gt;"",INDEX(試験区分!$A$2:$D$300,MATCH(L137,試験区分!$A$2:$A$300,0),3),"")</f>
        <v/>
      </c>
      <c r="N137" s="45" t="str">
        <f>IF(L137&lt;&gt;"",INDEX(試験区分!$A$2:$D$300,MATCH(L137,試験区分!$A$2:$A$300,0),4),"")</f>
        <v/>
      </c>
      <c r="O137" s="19"/>
      <c r="P137" s="19"/>
      <c r="Q137" s="19"/>
      <c r="R137" s="18"/>
      <c r="S137" s="18"/>
      <c r="T137" s="20"/>
      <c r="U137" s="21"/>
      <c r="V137" s="38"/>
      <c r="W137" s="38"/>
      <c r="X137" s="39"/>
      <c r="Y137" s="39"/>
      <c r="Z137" s="39"/>
      <c r="AA137" s="40"/>
      <c r="AB137" s="28"/>
    </row>
    <row r="138" spans="1:28" ht="14.4" thickTop="1" thickBot="1" x14ac:dyDescent="0.25">
      <c r="A138" s="37" t="str">
        <f t="shared" si="2"/>
        <v/>
      </c>
      <c r="B138" s="38"/>
      <c r="C138" s="38"/>
      <c r="D138" s="38"/>
      <c r="E138" s="38"/>
      <c r="F138" s="15"/>
      <c r="G138" s="15"/>
      <c r="H138" s="15"/>
      <c r="I138" s="15"/>
      <c r="J138" s="14"/>
      <c r="K138" s="16" t="str">
        <f>IF(J138&lt;&gt;"",INDEX(受験地!$A$2:$B$49,MATCH(J138,受験地!$A$2:$A$49,0),2),"")</f>
        <v/>
      </c>
      <c r="L138" s="17"/>
      <c r="M138" s="18" t="str">
        <f>IF(L138&lt;&gt;"",INDEX(試験区分!$A$2:$D$300,MATCH(L138,試験区分!$A$2:$A$300,0),3),"")</f>
        <v/>
      </c>
      <c r="N138" s="45" t="str">
        <f>IF(L138&lt;&gt;"",INDEX(試験区分!$A$2:$D$300,MATCH(L138,試験区分!$A$2:$A$300,0),4),"")</f>
        <v/>
      </c>
      <c r="O138" s="19"/>
      <c r="P138" s="19"/>
      <c r="Q138" s="19"/>
      <c r="R138" s="18"/>
      <c r="S138" s="18"/>
      <c r="T138" s="20"/>
      <c r="U138" s="21"/>
      <c r="V138" s="38"/>
      <c r="W138" s="38"/>
      <c r="X138" s="39"/>
      <c r="Y138" s="39"/>
      <c r="Z138" s="39"/>
      <c r="AA138" s="40"/>
      <c r="AB138" s="28"/>
    </row>
    <row r="139" spans="1:28" ht="14.4" thickTop="1" thickBot="1" x14ac:dyDescent="0.25">
      <c r="A139" s="37" t="str">
        <f t="shared" si="2"/>
        <v/>
      </c>
      <c r="B139" s="38"/>
      <c r="C139" s="38"/>
      <c r="D139" s="38"/>
      <c r="E139" s="38"/>
      <c r="F139" s="15"/>
      <c r="G139" s="15"/>
      <c r="H139" s="15"/>
      <c r="I139" s="15"/>
      <c r="J139" s="14"/>
      <c r="K139" s="16" t="str">
        <f>IF(J139&lt;&gt;"",INDEX(受験地!$A$2:$B$49,MATCH(J139,受験地!$A$2:$A$49,0),2),"")</f>
        <v/>
      </c>
      <c r="L139" s="17"/>
      <c r="M139" s="18" t="str">
        <f>IF(L139&lt;&gt;"",INDEX(試験区分!$A$2:$D$300,MATCH(L139,試験区分!$A$2:$A$300,0),3),"")</f>
        <v/>
      </c>
      <c r="N139" s="45" t="str">
        <f>IF(L139&lt;&gt;"",INDEX(試験区分!$A$2:$D$300,MATCH(L139,試験区分!$A$2:$A$300,0),4),"")</f>
        <v/>
      </c>
      <c r="O139" s="19"/>
      <c r="P139" s="19"/>
      <c r="Q139" s="19"/>
      <c r="R139" s="18"/>
      <c r="S139" s="18"/>
      <c r="T139" s="20"/>
      <c r="U139" s="21"/>
      <c r="V139" s="38"/>
      <c r="W139" s="38"/>
      <c r="X139" s="39"/>
      <c r="Y139" s="39"/>
      <c r="Z139" s="39"/>
      <c r="AA139" s="40"/>
      <c r="AB139" s="28"/>
    </row>
    <row r="140" spans="1:28" ht="14.4" thickTop="1" thickBot="1" x14ac:dyDescent="0.25">
      <c r="A140" s="37" t="str">
        <f t="shared" si="2"/>
        <v/>
      </c>
      <c r="B140" s="38"/>
      <c r="C140" s="38"/>
      <c r="D140" s="38"/>
      <c r="E140" s="38"/>
      <c r="F140" s="15"/>
      <c r="G140" s="15"/>
      <c r="H140" s="15"/>
      <c r="I140" s="15"/>
      <c r="J140" s="14"/>
      <c r="K140" s="16" t="str">
        <f>IF(J140&lt;&gt;"",INDEX(受験地!$A$2:$B$49,MATCH(J140,受験地!$A$2:$A$49,0),2),"")</f>
        <v/>
      </c>
      <c r="L140" s="17"/>
      <c r="M140" s="18" t="str">
        <f>IF(L140&lt;&gt;"",INDEX(試験区分!$A$2:$D$300,MATCH(L140,試験区分!$A$2:$A$300,0),3),"")</f>
        <v/>
      </c>
      <c r="N140" s="45" t="str">
        <f>IF(L140&lt;&gt;"",INDEX(試験区分!$A$2:$D$300,MATCH(L140,試験区分!$A$2:$A$300,0),4),"")</f>
        <v/>
      </c>
      <c r="O140" s="19"/>
      <c r="P140" s="19"/>
      <c r="Q140" s="19"/>
      <c r="R140" s="18"/>
      <c r="S140" s="18"/>
      <c r="T140" s="20"/>
      <c r="U140" s="21"/>
      <c r="V140" s="38"/>
      <c r="W140" s="38"/>
      <c r="X140" s="39"/>
      <c r="Y140" s="39"/>
      <c r="Z140" s="39"/>
      <c r="AA140" s="40"/>
      <c r="AB140" s="28"/>
    </row>
    <row r="141" spans="1:28" ht="14.4" thickTop="1" thickBot="1" x14ac:dyDescent="0.25">
      <c r="A141" s="37" t="str">
        <f t="shared" si="2"/>
        <v/>
      </c>
      <c r="B141" s="38"/>
      <c r="C141" s="38"/>
      <c r="D141" s="38"/>
      <c r="E141" s="38"/>
      <c r="F141" s="15"/>
      <c r="G141" s="15"/>
      <c r="H141" s="15"/>
      <c r="I141" s="15"/>
      <c r="J141" s="14"/>
      <c r="K141" s="16" t="str">
        <f>IF(J141&lt;&gt;"",INDEX(受験地!$A$2:$B$49,MATCH(J141,受験地!$A$2:$A$49,0),2),"")</f>
        <v/>
      </c>
      <c r="L141" s="17"/>
      <c r="M141" s="18" t="str">
        <f>IF(L141&lt;&gt;"",INDEX(試験区分!$A$2:$D$300,MATCH(L141,試験区分!$A$2:$A$300,0),3),"")</f>
        <v/>
      </c>
      <c r="N141" s="45" t="str">
        <f>IF(L141&lt;&gt;"",INDEX(試験区分!$A$2:$D$300,MATCH(L141,試験区分!$A$2:$A$300,0),4),"")</f>
        <v/>
      </c>
      <c r="O141" s="19"/>
      <c r="P141" s="19"/>
      <c r="Q141" s="19"/>
      <c r="R141" s="18"/>
      <c r="S141" s="18"/>
      <c r="T141" s="20"/>
      <c r="U141" s="21"/>
      <c r="V141" s="38"/>
      <c r="W141" s="38"/>
      <c r="X141" s="39"/>
      <c r="Y141" s="39"/>
      <c r="Z141" s="39"/>
      <c r="AA141" s="40"/>
      <c r="AB141" s="28"/>
    </row>
    <row r="142" spans="1:28" ht="14.4" thickTop="1" thickBot="1" x14ac:dyDescent="0.25">
      <c r="A142" s="37" t="str">
        <f t="shared" si="2"/>
        <v/>
      </c>
      <c r="B142" s="38"/>
      <c r="C142" s="38"/>
      <c r="D142" s="38"/>
      <c r="E142" s="38"/>
      <c r="F142" s="15"/>
      <c r="G142" s="15"/>
      <c r="H142" s="15"/>
      <c r="I142" s="15"/>
      <c r="J142" s="14"/>
      <c r="K142" s="16" t="str">
        <f>IF(J142&lt;&gt;"",INDEX(受験地!$A$2:$B$49,MATCH(J142,受験地!$A$2:$A$49,0),2),"")</f>
        <v/>
      </c>
      <c r="L142" s="17"/>
      <c r="M142" s="18" t="str">
        <f>IF(L142&lt;&gt;"",INDEX(試験区分!$A$2:$D$300,MATCH(L142,試験区分!$A$2:$A$300,0),3),"")</f>
        <v/>
      </c>
      <c r="N142" s="45" t="str">
        <f>IF(L142&lt;&gt;"",INDEX(試験区分!$A$2:$D$300,MATCH(L142,試験区分!$A$2:$A$300,0),4),"")</f>
        <v/>
      </c>
      <c r="O142" s="19"/>
      <c r="P142" s="19"/>
      <c r="Q142" s="19"/>
      <c r="R142" s="18"/>
      <c r="S142" s="18"/>
      <c r="T142" s="20"/>
      <c r="U142" s="21"/>
      <c r="V142" s="38"/>
      <c r="W142" s="38"/>
      <c r="X142" s="39"/>
      <c r="Y142" s="39"/>
      <c r="Z142" s="39"/>
      <c r="AA142" s="40"/>
      <c r="AB142" s="28"/>
    </row>
    <row r="143" spans="1:28" ht="14.4" thickTop="1" thickBot="1" x14ac:dyDescent="0.25">
      <c r="A143" s="37" t="str">
        <f t="shared" si="2"/>
        <v/>
      </c>
      <c r="B143" s="38"/>
      <c r="C143" s="38"/>
      <c r="D143" s="38"/>
      <c r="E143" s="38"/>
      <c r="F143" s="15"/>
      <c r="G143" s="15"/>
      <c r="H143" s="15"/>
      <c r="I143" s="15"/>
      <c r="J143" s="14"/>
      <c r="K143" s="16" t="str">
        <f>IF(J143&lt;&gt;"",INDEX(受験地!$A$2:$B$49,MATCH(J143,受験地!$A$2:$A$49,0),2),"")</f>
        <v/>
      </c>
      <c r="L143" s="17"/>
      <c r="M143" s="18" t="str">
        <f>IF(L143&lt;&gt;"",INDEX(試験区分!$A$2:$D$300,MATCH(L143,試験区分!$A$2:$A$300,0),3),"")</f>
        <v/>
      </c>
      <c r="N143" s="45" t="str">
        <f>IF(L143&lt;&gt;"",INDEX(試験区分!$A$2:$D$300,MATCH(L143,試験区分!$A$2:$A$300,0),4),"")</f>
        <v/>
      </c>
      <c r="O143" s="19"/>
      <c r="P143" s="19"/>
      <c r="Q143" s="19"/>
      <c r="R143" s="18"/>
      <c r="S143" s="18"/>
      <c r="T143" s="20"/>
      <c r="U143" s="21"/>
      <c r="V143" s="38"/>
      <c r="W143" s="38"/>
      <c r="X143" s="39"/>
      <c r="Y143" s="39"/>
      <c r="Z143" s="39"/>
      <c r="AA143" s="40"/>
      <c r="AB143" s="28"/>
    </row>
    <row r="144" spans="1:28" ht="14.4" thickTop="1" thickBot="1" x14ac:dyDescent="0.25">
      <c r="A144" s="37" t="str">
        <f t="shared" si="2"/>
        <v/>
      </c>
      <c r="B144" s="38"/>
      <c r="C144" s="38"/>
      <c r="D144" s="38"/>
      <c r="E144" s="38"/>
      <c r="F144" s="15"/>
      <c r="G144" s="15"/>
      <c r="H144" s="15"/>
      <c r="I144" s="15"/>
      <c r="J144" s="14"/>
      <c r="K144" s="16" t="str">
        <f>IF(J144&lt;&gt;"",INDEX(受験地!$A$2:$B$49,MATCH(J144,受験地!$A$2:$A$49,0),2),"")</f>
        <v/>
      </c>
      <c r="L144" s="17"/>
      <c r="M144" s="18" t="str">
        <f>IF(L144&lt;&gt;"",INDEX(試験区分!$A$2:$D$300,MATCH(L144,試験区分!$A$2:$A$300,0),3),"")</f>
        <v/>
      </c>
      <c r="N144" s="45" t="str">
        <f>IF(L144&lt;&gt;"",INDEX(試験区分!$A$2:$D$300,MATCH(L144,試験区分!$A$2:$A$300,0),4),"")</f>
        <v/>
      </c>
      <c r="O144" s="19"/>
      <c r="P144" s="19"/>
      <c r="Q144" s="19"/>
      <c r="R144" s="18"/>
      <c r="S144" s="18"/>
      <c r="T144" s="20"/>
      <c r="U144" s="21"/>
      <c r="V144" s="38"/>
      <c r="W144" s="38"/>
      <c r="X144" s="39"/>
      <c r="Y144" s="39"/>
      <c r="Z144" s="39"/>
      <c r="AA144" s="40"/>
      <c r="AB144" s="28"/>
    </row>
    <row r="145" spans="1:28" ht="14.4" thickTop="1" thickBot="1" x14ac:dyDescent="0.25">
      <c r="A145" s="37" t="str">
        <f t="shared" si="2"/>
        <v/>
      </c>
      <c r="B145" s="38"/>
      <c r="C145" s="38"/>
      <c r="D145" s="38"/>
      <c r="E145" s="38"/>
      <c r="F145" s="15"/>
      <c r="G145" s="15"/>
      <c r="H145" s="15"/>
      <c r="I145" s="15"/>
      <c r="J145" s="14"/>
      <c r="K145" s="16" t="str">
        <f>IF(J145&lt;&gt;"",INDEX(受験地!$A$2:$B$49,MATCH(J145,受験地!$A$2:$A$49,0),2),"")</f>
        <v/>
      </c>
      <c r="L145" s="17"/>
      <c r="M145" s="18" t="str">
        <f>IF(L145&lt;&gt;"",INDEX(試験区分!$A$2:$D$300,MATCH(L145,試験区分!$A$2:$A$300,0),3),"")</f>
        <v/>
      </c>
      <c r="N145" s="45" t="str">
        <f>IF(L145&lt;&gt;"",INDEX(試験区分!$A$2:$D$300,MATCH(L145,試験区分!$A$2:$A$300,0),4),"")</f>
        <v/>
      </c>
      <c r="O145" s="19"/>
      <c r="P145" s="19"/>
      <c r="Q145" s="19"/>
      <c r="R145" s="18"/>
      <c r="S145" s="18"/>
      <c r="T145" s="20"/>
      <c r="U145" s="21"/>
      <c r="V145" s="38"/>
      <c r="W145" s="38"/>
      <c r="X145" s="39"/>
      <c r="Y145" s="39"/>
      <c r="Z145" s="39"/>
      <c r="AA145" s="40"/>
      <c r="AB145" s="28"/>
    </row>
    <row r="146" spans="1:28" ht="14.4" thickTop="1" thickBot="1" x14ac:dyDescent="0.25">
      <c r="A146" s="37" t="str">
        <f t="shared" si="2"/>
        <v/>
      </c>
      <c r="B146" s="38"/>
      <c r="C146" s="38"/>
      <c r="D146" s="38"/>
      <c r="E146" s="38"/>
      <c r="F146" s="15"/>
      <c r="G146" s="15"/>
      <c r="H146" s="15"/>
      <c r="I146" s="15"/>
      <c r="J146" s="14"/>
      <c r="K146" s="16" t="str">
        <f>IF(J146&lt;&gt;"",INDEX(受験地!$A$2:$B$49,MATCH(J146,受験地!$A$2:$A$49,0),2),"")</f>
        <v/>
      </c>
      <c r="L146" s="17"/>
      <c r="M146" s="18" t="str">
        <f>IF(L146&lt;&gt;"",INDEX(試験区分!$A$2:$D$300,MATCH(L146,試験区分!$A$2:$A$300,0),3),"")</f>
        <v/>
      </c>
      <c r="N146" s="45" t="str">
        <f>IF(L146&lt;&gt;"",INDEX(試験区分!$A$2:$D$300,MATCH(L146,試験区分!$A$2:$A$300,0),4),"")</f>
        <v/>
      </c>
      <c r="O146" s="19"/>
      <c r="P146" s="19"/>
      <c r="Q146" s="19"/>
      <c r="R146" s="18"/>
      <c r="S146" s="18"/>
      <c r="T146" s="20"/>
      <c r="U146" s="21"/>
      <c r="V146" s="38"/>
      <c r="W146" s="38"/>
      <c r="X146" s="39"/>
      <c r="Y146" s="39"/>
      <c r="Z146" s="39"/>
      <c r="AA146" s="40"/>
      <c r="AB146" s="28"/>
    </row>
    <row r="147" spans="1:28" ht="14.4" thickTop="1" thickBot="1" x14ac:dyDescent="0.25">
      <c r="A147" s="37" t="str">
        <f t="shared" si="2"/>
        <v/>
      </c>
      <c r="B147" s="38"/>
      <c r="C147" s="38"/>
      <c r="D147" s="38"/>
      <c r="E147" s="38"/>
      <c r="F147" s="15"/>
      <c r="G147" s="15"/>
      <c r="H147" s="15"/>
      <c r="I147" s="15"/>
      <c r="J147" s="14"/>
      <c r="K147" s="16" t="str">
        <f>IF(J147&lt;&gt;"",INDEX(受験地!$A$2:$B$49,MATCH(J147,受験地!$A$2:$A$49,0),2),"")</f>
        <v/>
      </c>
      <c r="L147" s="17"/>
      <c r="M147" s="18" t="str">
        <f>IF(L147&lt;&gt;"",INDEX(試験区分!$A$2:$D$300,MATCH(L147,試験区分!$A$2:$A$300,0),3),"")</f>
        <v/>
      </c>
      <c r="N147" s="45" t="str">
        <f>IF(L147&lt;&gt;"",INDEX(試験区分!$A$2:$D$300,MATCH(L147,試験区分!$A$2:$A$300,0),4),"")</f>
        <v/>
      </c>
      <c r="O147" s="19"/>
      <c r="P147" s="19"/>
      <c r="Q147" s="19"/>
      <c r="R147" s="18"/>
      <c r="S147" s="18"/>
      <c r="T147" s="20"/>
      <c r="U147" s="21"/>
      <c r="V147" s="38"/>
      <c r="W147" s="38"/>
      <c r="X147" s="39"/>
      <c r="Y147" s="39"/>
      <c r="Z147" s="39"/>
      <c r="AA147" s="40"/>
      <c r="AB147" s="28"/>
    </row>
    <row r="148" spans="1:28" ht="14.4" thickTop="1" thickBot="1" x14ac:dyDescent="0.25">
      <c r="A148" s="37" t="str">
        <f t="shared" si="2"/>
        <v/>
      </c>
      <c r="B148" s="38"/>
      <c r="C148" s="38"/>
      <c r="D148" s="38"/>
      <c r="E148" s="38"/>
      <c r="F148" s="15"/>
      <c r="G148" s="15"/>
      <c r="H148" s="15"/>
      <c r="I148" s="15"/>
      <c r="J148" s="14"/>
      <c r="K148" s="16" t="str">
        <f>IF(J148&lt;&gt;"",INDEX(受験地!$A$2:$B$49,MATCH(J148,受験地!$A$2:$A$49,0),2),"")</f>
        <v/>
      </c>
      <c r="L148" s="17"/>
      <c r="M148" s="18" t="str">
        <f>IF(L148&lt;&gt;"",INDEX(試験区分!$A$2:$D$300,MATCH(L148,試験区分!$A$2:$A$300,0),3),"")</f>
        <v/>
      </c>
      <c r="N148" s="45" t="str">
        <f>IF(L148&lt;&gt;"",INDEX(試験区分!$A$2:$D$300,MATCH(L148,試験区分!$A$2:$A$300,0),4),"")</f>
        <v/>
      </c>
      <c r="O148" s="19"/>
      <c r="P148" s="19"/>
      <c r="Q148" s="19"/>
      <c r="R148" s="18"/>
      <c r="S148" s="18"/>
      <c r="T148" s="20"/>
      <c r="U148" s="21"/>
      <c r="V148" s="38"/>
      <c r="W148" s="38"/>
      <c r="X148" s="39"/>
      <c r="Y148" s="39"/>
      <c r="Z148" s="39"/>
      <c r="AA148" s="40"/>
      <c r="AB148" s="28"/>
    </row>
    <row r="149" spans="1:28" ht="13.8" thickTop="1" x14ac:dyDescent="0.2"/>
  </sheetData>
  <sheetProtection sheet="1" selectLockedCells="1"/>
  <dataConsolidate/>
  <phoneticPr fontId="2"/>
  <conditionalFormatting sqref="B2:J148">
    <cfRule type="containsBlanks" dxfId="36" priority="12">
      <formula>LEN(TRIM(B2))=0</formula>
    </cfRule>
  </conditionalFormatting>
  <conditionalFormatting sqref="F2:I148">
    <cfRule type="expression" dxfId="35" priority="10">
      <formula>AND(COUNTA($F2:$I2)=4,IFERROR(DATEVALUE($F2&amp;$G2&amp;"年"&amp;$H2&amp;"月"&amp;$I2&amp;"日")&gt;EDATE(TODAY(),-12*6),FALSE))</formula>
    </cfRule>
    <cfRule type="expression" dxfId="34" priority="11">
      <formula>AND(COUNTA($F2:$I2)=4,IFERROR(DATEVALUE($F2&amp;$G2&amp;"年"&amp;$H2&amp;"月"&amp;$I2&amp;"日")&lt;=EDATE(TODAY(),-12*80),FALSE))</formula>
    </cfRule>
  </conditionalFormatting>
  <conditionalFormatting sqref="G2:G148">
    <cfRule type="cellIs" dxfId="33" priority="6" operator="greaterThan">
      <formula>65</formula>
    </cfRule>
  </conditionalFormatting>
  <conditionalFormatting sqref="L2:L148">
    <cfRule type="cellIs" dxfId="32" priority="72" operator="equal">
      <formula>4</formula>
    </cfRule>
    <cfRule type="cellIs" dxfId="31" priority="68" operator="equal">
      <formula>5</formula>
    </cfRule>
    <cfRule type="cellIs" dxfId="30" priority="67" operator="equal">
      <formula>6</formula>
    </cfRule>
    <cfRule type="cellIs" dxfId="29" priority="66" operator="equal">
      <formula>7</formula>
    </cfRule>
    <cfRule type="cellIs" dxfId="28" priority="65" operator="equal">
      <formula>8</formula>
    </cfRule>
    <cfRule type="cellIs" dxfId="27" priority="73" operator="equal">
      <formula>3</formula>
    </cfRule>
    <cfRule type="cellIs" dxfId="26" priority="74" operator="equal">
      <formula>2</formula>
    </cfRule>
    <cfRule type="cellIs" dxfId="25" priority="78" operator="equal">
      <formula>1</formula>
    </cfRule>
    <cfRule type="containsBlanks" dxfId="24" priority="86">
      <formula>LEN(TRIM(L2))=0</formula>
    </cfRule>
  </conditionalFormatting>
  <conditionalFormatting sqref="M2:M148">
    <cfRule type="cellIs" dxfId="23" priority="59" operator="equal">
      <formula>"水質第２種"</formula>
    </cfRule>
    <cfRule type="cellIs" dxfId="22" priority="64" operator="equal">
      <formula>"大気第１種"</formula>
    </cfRule>
    <cfRule type="cellIs" dxfId="21" priority="63" operator="equal">
      <formula>"大気第２種"</formula>
    </cfRule>
    <cfRule type="cellIs" dxfId="20" priority="62" operator="equal">
      <formula>"大気第３種"</formula>
    </cfRule>
    <cfRule type="cellIs" dxfId="19" priority="61" operator="equal">
      <formula>"大気第４種"</formula>
    </cfRule>
    <cfRule type="cellIs" dxfId="18" priority="60" operator="equal">
      <formula>"水質第１種"</formula>
    </cfRule>
    <cfRule type="cellIs" dxfId="17" priority="57" operator="equal">
      <formula>"水質第４種"</formula>
    </cfRule>
    <cfRule type="cellIs" dxfId="16" priority="58" operator="equal">
      <formula>"水質第３種"</formula>
    </cfRule>
  </conditionalFormatting>
  <conditionalFormatting sqref="O2:O148">
    <cfRule type="expression" dxfId="15" priority="27">
      <formula>IF(O2="","",LEN(O2)=10)=FALSE</formula>
    </cfRule>
    <cfRule type="expression" dxfId="14" priority="79">
      <formula>IF($O2="",TRUE,EXACT(IF(LEN(L2)=1,"0"&amp;L2,L2),LEFT(O2,2)))=FALSE</formula>
    </cfRule>
  </conditionalFormatting>
  <conditionalFormatting sqref="P2:Q148">
    <cfRule type="expression" dxfId="13" priority="3">
      <formula>IF(P2="","",LEN(P2)=8)=FALSE</formula>
    </cfRule>
  </conditionalFormatting>
  <conditionalFormatting sqref="Q2:Q148">
    <cfRule type="containsBlanks" dxfId="12" priority="4">
      <formula>LEN(TRIM(Q2))=0</formula>
    </cfRule>
  </conditionalFormatting>
  <conditionalFormatting sqref="R2:S148">
    <cfRule type="cellIs" dxfId="11" priority="21" operator="equal">
      <formula>"水質第２種"</formula>
    </cfRule>
    <cfRule type="cellIs" dxfId="10" priority="20" operator="equal">
      <formula>"水質第３種"</formula>
    </cfRule>
    <cfRule type="cellIs" dxfId="9" priority="19" operator="equal">
      <formula>"水質第４種"</formula>
    </cfRule>
    <cfRule type="cellIs" dxfId="8" priority="26" operator="equal">
      <formula>"大気第１種"</formula>
    </cfRule>
    <cfRule type="cellIs" dxfId="7" priority="25" operator="equal">
      <formula>"大気第２種"</formula>
    </cfRule>
    <cfRule type="cellIs" dxfId="6" priority="24" operator="equal">
      <formula>"大気第３種"</formula>
    </cfRule>
    <cfRule type="cellIs" dxfId="5" priority="23" operator="equal">
      <formula>"大気第４種"</formula>
    </cfRule>
    <cfRule type="cellIs" dxfId="4" priority="22" operator="equal">
      <formula>"水質第１種"</formula>
    </cfRule>
  </conditionalFormatting>
  <conditionalFormatting sqref="T2:AA148 O2:P148">
    <cfRule type="containsBlanks" dxfId="3" priority="87">
      <formula>LEN(TRIM(O2))=0</formula>
    </cfRule>
  </conditionalFormatting>
  <conditionalFormatting sqref="W2:W148">
    <cfRule type="expression" dxfId="2" priority="82">
      <formula>IF(V2="",0,FIND(V2,W2,1))&gt;0</formula>
    </cfRule>
  </conditionalFormatting>
  <conditionalFormatting sqref="Y2:Z148">
    <cfRule type="expression" dxfId="1" priority="5">
      <formula>IF(Y2="",0,FIND("(",Y2,1))&gt;0</formula>
    </cfRule>
  </conditionalFormatting>
  <conditionalFormatting sqref="AB2:AB148">
    <cfRule type="containsBlanks" dxfId="0" priority="88">
      <formula>LEN(TRIM(AB2))=0</formula>
    </cfRule>
  </conditionalFormatting>
  <dataValidations xWindow="886" yWindow="310" count="18">
    <dataValidation type="list" imeMode="hiragana" allowBlank="1" showInputMessage="1" showErrorMessage="1" sqref="F2:F148" xr:uid="{00000000-0002-0000-0000-000000000000}">
      <formula1>"昭和,平成"</formula1>
    </dataValidation>
    <dataValidation type="textLength" imeMode="hiragana" operator="lessThanOrEqual" allowBlank="1" showInputMessage="1" showErrorMessage="1" sqref="V149:V1048576 V1 X1 X149:X1048576 W1:W1048576 D1:E1048576" xr:uid="{00000000-0002-0000-0000-000001000000}">
      <formula1>41</formula1>
    </dataValidation>
    <dataValidation type="list" allowBlank="1" showInputMessage="1" showErrorMessage="1" sqref="L2:L148" xr:uid="{00000000-0002-0000-0000-000002000000}">
      <formula1>"1,2,3,4,5,6,7,8,9,10,11,12,13"</formula1>
    </dataValidation>
    <dataValidation type="custom" imeMode="halfAlpha" allowBlank="1" showInputMessage="1" showErrorMessage="1" sqref="Z1:AA1 Y149:AA1048576 G2:G148" xr:uid="{00000000-0002-0000-0000-000003000000}">
      <formula1>ISNUMBER(G1)</formula1>
    </dataValidation>
    <dataValidation imeMode="fullAlpha" allowBlank="1" showInputMessage="1" showErrorMessage="1" sqref="U1 U149:U1048576" xr:uid="{00000000-0002-0000-0000-000004000000}"/>
    <dataValidation errorStyle="warning" imeMode="halfAlpha" allowBlank="1" showInputMessage="1" showErrorMessage="1" errorTitle="半角数字" error="半角数字以外は入力できません。" sqref="O2:O148" xr:uid="{00000000-0002-0000-0000-000005000000}"/>
    <dataValidation type="textLength" errorStyle="warning" imeMode="hiragana" operator="lessThanOrEqual" allowBlank="1" showInputMessage="1" showErrorMessage="1" errorTitle="文字数" error="４０文字以下で入力してください。_x000a_" promptTitle="全角" prompt="番地などは全角入力です。" sqref="X2:X148" xr:uid="{00000000-0002-0000-0000-000006000000}">
      <formula1>40</formula1>
    </dataValidation>
    <dataValidation type="custom" imeMode="fullKatakana" allowBlank="1" showInputMessage="1" showErrorMessage="1" sqref="B1:C1 B149:C1048576" xr:uid="{00000000-0002-0000-0000-000007000000}">
      <formula1>AND(B1=PHONETIC(B1),LEN(B1)*2=LENB(B1))</formula1>
    </dataValidation>
    <dataValidation type="custom" errorStyle="warning" imeMode="fullKatakana" allowBlank="1" showInputMessage="1" showErrorMessage="1" errorTitle="フリガナ" error="カタカナで入力" sqref="B2:C148" xr:uid="{00000000-0002-0000-0000-000008000000}">
      <formula1>AND(B2=PHONETIC(B2),LEN(B2)*2=LENB(B2))</formula1>
    </dataValidation>
    <dataValidation type="list" imeMode="halfAlpha" allowBlank="1" showInputMessage="1" showErrorMessage="1" sqref="H2:H148" xr:uid="{00000000-0002-0000-0000-000009000000}">
      <formula1>"1,2,3,4,5,6,7,8,9,10,11,12"</formula1>
    </dataValidation>
    <dataValidation type="list" imeMode="halfAlpha" allowBlank="1" showInputMessage="1" showErrorMessage="1" sqref="I2:I148" xr:uid="{00000000-0002-0000-0000-00000A000000}">
      <formula1>"1,2,3,4,5,6,7,8,9,10,11,12,13,14,15,16,17,18,19,20,21,22,23,24,25,26,27,28,29,30,31"</formula1>
    </dataValidation>
    <dataValidation type="custom" imeMode="halfAlpha" allowBlank="1" showInputMessage="1" showErrorMessage="1" promptTitle="現住所-電話番号" sqref="Y1" xr:uid="{00000000-0002-0000-0000-00000B000000}">
      <formula1>ISNUMBER(Y1)</formula1>
    </dataValidation>
    <dataValidation imeMode="halfAlpha" allowBlank="1" showInputMessage="1" showErrorMessage="1" promptTitle="ハイフン入りで電話番号を半角入力してください。" prompt="例　03-3333-3333" sqref="Y2:Z148" xr:uid="{00000000-0002-0000-0000-00000C000000}"/>
    <dataValidation allowBlank="1" showInputMessage="1" showErrorMessage="1" promptTitle="メールアドレス" prompt="受験者に連絡を取って良い場合は入力してください。" sqref="AA2" xr:uid="{00000000-0002-0000-0000-00000D000000}"/>
    <dataValidation errorStyle="warning" imeMode="halfAlpha" allowBlank="1" showInputMessage="1" showErrorMessage="1" errorTitle="半角数字" error="半角数字以外は入力できません。" promptTitle="合格証書番号" prompt="管理番号の他に平成18年以降の国家試験で合格した区分の合格証書番号を入力してください。" sqref="P2:Q148" xr:uid="{00000000-0002-0000-0000-00000E000000}"/>
    <dataValidation type="custom" imeMode="halfAlpha" allowBlank="1" showInputMessage="1" showErrorMessage="1" promptTitle="免除しない科目（コード）" prompt="管理番号で免除できる科目の中で再度受験したい科目があれば科目番号を二けたで続けて入力してください。先頭の0が消えても問題ありません。_x000a_入力した場合は免除されません。_x000a_例　010203" sqref="T2:T148" xr:uid="{00000000-0002-0000-0000-00000F000000}">
      <formula1>ISNUMBER(T2)</formula1>
    </dataValidation>
    <dataValidation type="list" imeMode="halfAlpha" showInputMessage="1" showErrorMessage="1" errorTitle="選択してください。" error="１＝受験する_x000a_０＝受験しない" promptTitle="延期の場合の受験有無を選択してください" prompt="１＝受験する_x000a_０＝受験しない" sqref="AB3:AB148" xr:uid="{00000000-0002-0000-0000-000010000000}">
      <formula1>"1,0"</formula1>
    </dataValidation>
    <dataValidation type="list" imeMode="halfAlpha" showInputMessage="1" showErrorMessage="1" errorTitle="選択してください。" error="１＝受験する_x000a_０＝受験しない" promptTitle="延期の場合に受験するかどうかを必ず選択してください。" prompt="１＝受験する_x000a_０＝受験しない" sqref="AB2" xr:uid="{00000000-0002-0000-0000-000011000000}">
      <formula1>"1,0"</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886" yWindow="310" count="2">
        <x14:dataValidation type="list" allowBlank="1" showInputMessage="1" showErrorMessage="1" xr:uid="{00000000-0002-0000-0000-000012000000}">
          <x14:formula1>
            <xm:f>受験地!$A$2:$A$10</xm:f>
          </x14:formula1>
          <xm:sqref>J2:J148</xm:sqref>
        </x14:dataValidation>
        <x14:dataValidation type="list" imeMode="hiragana" allowBlank="1" showInputMessage="1" showErrorMessage="1" xr:uid="{00000000-0002-0000-0000-000013000000}">
          <x14:formula1>
            <xm:f>受験地!$E$2:$E$48</xm:f>
          </x14:formula1>
          <xm:sqref>V2:V148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9"/>
  <sheetViews>
    <sheetView workbookViewId="0">
      <selection activeCell="B4" sqref="B4"/>
    </sheetView>
  </sheetViews>
  <sheetFormatPr defaultColWidth="9" defaultRowHeight="16.2" x14ac:dyDescent="0.2"/>
  <cols>
    <col min="1" max="16384" width="9" style="5"/>
  </cols>
  <sheetData>
    <row r="1" spans="1:5" x14ac:dyDescent="0.2">
      <c r="A1" s="6" t="s">
        <v>0</v>
      </c>
      <c r="B1" s="7" t="s">
        <v>1</v>
      </c>
    </row>
    <row r="2" spans="1:5" x14ac:dyDescent="0.2">
      <c r="A2" s="8">
        <v>1</v>
      </c>
      <c r="B2" s="9" t="s">
        <v>2</v>
      </c>
      <c r="D2" s="5" t="s">
        <v>3</v>
      </c>
      <c r="E2" s="5" t="s">
        <v>4</v>
      </c>
    </row>
    <row r="3" spans="1:5" x14ac:dyDescent="0.2">
      <c r="A3" s="8">
        <v>2</v>
      </c>
      <c r="B3" s="9" t="s">
        <v>5</v>
      </c>
      <c r="D3" s="5" t="s">
        <v>6</v>
      </c>
      <c r="E3" s="5" t="s">
        <v>7</v>
      </c>
    </row>
    <row r="4" spans="1:5" x14ac:dyDescent="0.2">
      <c r="A4" s="8">
        <v>3</v>
      </c>
      <c r="B4" s="12" t="s">
        <v>123</v>
      </c>
      <c r="D4" s="5" t="s">
        <v>122</v>
      </c>
      <c r="E4" s="5" t="s">
        <v>9</v>
      </c>
    </row>
    <row r="5" spans="1:5" x14ac:dyDescent="0.2">
      <c r="A5" s="8">
        <v>4</v>
      </c>
      <c r="B5" s="10" t="s">
        <v>10</v>
      </c>
      <c r="D5" s="5" t="s">
        <v>11</v>
      </c>
      <c r="E5" s="5" t="s">
        <v>12</v>
      </c>
    </row>
    <row r="6" spans="1:5" x14ac:dyDescent="0.2">
      <c r="A6" s="8">
        <v>5</v>
      </c>
      <c r="B6" s="9" t="s">
        <v>13</v>
      </c>
      <c r="D6" s="5" t="s">
        <v>14</v>
      </c>
      <c r="E6" s="5" t="s">
        <v>15</v>
      </c>
    </row>
    <row r="7" spans="1:5" x14ac:dyDescent="0.2">
      <c r="A7" s="8">
        <v>6</v>
      </c>
      <c r="B7" s="9" t="s">
        <v>16</v>
      </c>
      <c r="D7" s="5" t="s">
        <v>17</v>
      </c>
      <c r="E7" s="5" t="s">
        <v>18</v>
      </c>
    </row>
    <row r="8" spans="1:5" x14ac:dyDescent="0.2">
      <c r="A8" s="8">
        <v>7</v>
      </c>
      <c r="B8" s="9" t="s">
        <v>19</v>
      </c>
      <c r="D8" s="5" t="s">
        <v>20</v>
      </c>
      <c r="E8" s="5" t="s">
        <v>21</v>
      </c>
    </row>
    <row r="9" spans="1:5" x14ac:dyDescent="0.2">
      <c r="A9" s="8">
        <v>8</v>
      </c>
      <c r="B9" s="9" t="s">
        <v>22</v>
      </c>
      <c r="D9" s="5" t="s">
        <v>23</v>
      </c>
      <c r="E9" s="5" t="s">
        <v>24</v>
      </c>
    </row>
    <row r="10" spans="1:5" x14ac:dyDescent="0.2">
      <c r="A10" s="8">
        <v>9</v>
      </c>
      <c r="B10" s="9" t="s">
        <v>25</v>
      </c>
      <c r="D10" s="5" t="s">
        <v>26</v>
      </c>
      <c r="E10" s="5" t="s">
        <v>27</v>
      </c>
    </row>
    <row r="11" spans="1:5" x14ac:dyDescent="0.2">
      <c r="A11" s="11"/>
      <c r="B11" s="12"/>
      <c r="E11" s="5" t="s">
        <v>28</v>
      </c>
    </row>
    <row r="12" spans="1:5" x14ac:dyDescent="0.2">
      <c r="A12" s="11"/>
      <c r="B12" s="12"/>
      <c r="E12" s="5" t="s">
        <v>29</v>
      </c>
    </row>
    <row r="13" spans="1:5" x14ac:dyDescent="0.2">
      <c r="A13" s="11"/>
      <c r="B13" s="12"/>
      <c r="E13" s="5" t="s">
        <v>30</v>
      </c>
    </row>
    <row r="14" spans="1:5" x14ac:dyDescent="0.2">
      <c r="A14" s="11"/>
      <c r="B14" s="12"/>
      <c r="E14" s="5" t="s">
        <v>8</v>
      </c>
    </row>
    <row r="15" spans="1:5" x14ac:dyDescent="0.2">
      <c r="A15" s="11"/>
      <c r="B15" s="12"/>
      <c r="E15" s="5" t="s">
        <v>31</v>
      </c>
    </row>
    <row r="16" spans="1:5" x14ac:dyDescent="0.2">
      <c r="A16" s="11"/>
      <c r="B16" s="12"/>
      <c r="E16" s="5" t="s">
        <v>32</v>
      </c>
    </row>
    <row r="17" spans="1:5" x14ac:dyDescent="0.2">
      <c r="A17" s="11"/>
      <c r="B17" s="12"/>
      <c r="E17" s="5" t="s">
        <v>33</v>
      </c>
    </row>
    <row r="18" spans="1:5" x14ac:dyDescent="0.2">
      <c r="A18" s="11"/>
      <c r="B18" s="12"/>
      <c r="E18" s="5" t="s">
        <v>34</v>
      </c>
    </row>
    <row r="19" spans="1:5" x14ac:dyDescent="0.2">
      <c r="A19" s="11"/>
      <c r="B19" s="12"/>
      <c r="E19" s="5" t="s">
        <v>35</v>
      </c>
    </row>
    <row r="20" spans="1:5" x14ac:dyDescent="0.2">
      <c r="A20" s="11"/>
      <c r="B20" s="12"/>
      <c r="E20" s="5" t="s">
        <v>36</v>
      </c>
    </row>
    <row r="21" spans="1:5" x14ac:dyDescent="0.2">
      <c r="A21" s="11"/>
      <c r="B21" s="12"/>
      <c r="E21" s="5" t="s">
        <v>37</v>
      </c>
    </row>
    <row r="22" spans="1:5" x14ac:dyDescent="0.2">
      <c r="A22" s="11"/>
      <c r="B22" s="12"/>
      <c r="E22" s="5" t="s">
        <v>38</v>
      </c>
    </row>
    <row r="23" spans="1:5" x14ac:dyDescent="0.2">
      <c r="A23" s="11"/>
      <c r="B23" s="12"/>
      <c r="E23" s="5" t="s">
        <v>39</v>
      </c>
    </row>
    <row r="24" spans="1:5" x14ac:dyDescent="0.2">
      <c r="A24" s="11"/>
      <c r="B24" s="12"/>
      <c r="E24" s="5" t="s">
        <v>40</v>
      </c>
    </row>
    <row r="25" spans="1:5" x14ac:dyDescent="0.2">
      <c r="A25" s="11"/>
      <c r="B25" s="12"/>
      <c r="E25" s="5" t="s">
        <v>41</v>
      </c>
    </row>
    <row r="26" spans="1:5" x14ac:dyDescent="0.2">
      <c r="A26" s="11"/>
      <c r="B26" s="12"/>
      <c r="E26" s="5" t="s">
        <v>42</v>
      </c>
    </row>
    <row r="27" spans="1:5" x14ac:dyDescent="0.2">
      <c r="A27" s="11"/>
      <c r="B27" s="12"/>
      <c r="E27" s="5" t="s">
        <v>43</v>
      </c>
    </row>
    <row r="28" spans="1:5" x14ac:dyDescent="0.2">
      <c r="A28" s="11"/>
      <c r="B28" s="12"/>
      <c r="E28" s="5" t="s">
        <v>13</v>
      </c>
    </row>
    <row r="29" spans="1:5" x14ac:dyDescent="0.2">
      <c r="A29" s="11"/>
      <c r="B29" s="12"/>
      <c r="E29" s="5" t="s">
        <v>44</v>
      </c>
    </row>
    <row r="30" spans="1:5" x14ac:dyDescent="0.2">
      <c r="A30" s="11"/>
      <c r="B30" s="12"/>
      <c r="E30" s="5" t="s">
        <v>45</v>
      </c>
    </row>
    <row r="31" spans="1:5" x14ac:dyDescent="0.2">
      <c r="A31" s="11"/>
      <c r="B31" s="12"/>
      <c r="E31" s="5" t="s">
        <v>46</v>
      </c>
    </row>
    <row r="32" spans="1:5" x14ac:dyDescent="0.2">
      <c r="A32" s="11"/>
      <c r="B32" s="12"/>
      <c r="E32" s="5" t="s">
        <v>47</v>
      </c>
    </row>
    <row r="33" spans="1:5" x14ac:dyDescent="0.2">
      <c r="A33" s="11"/>
      <c r="B33" s="12"/>
      <c r="E33" s="5" t="s">
        <v>48</v>
      </c>
    </row>
    <row r="34" spans="1:5" x14ac:dyDescent="0.2">
      <c r="A34" s="11"/>
      <c r="B34" s="12"/>
      <c r="E34" s="5" t="s">
        <v>49</v>
      </c>
    </row>
    <row r="35" spans="1:5" x14ac:dyDescent="0.2">
      <c r="A35" s="11"/>
      <c r="B35" s="12"/>
      <c r="E35" s="5" t="s">
        <v>50</v>
      </c>
    </row>
    <row r="36" spans="1:5" x14ac:dyDescent="0.2">
      <c r="A36" s="11"/>
      <c r="B36" s="12"/>
      <c r="E36" s="5" t="s">
        <v>51</v>
      </c>
    </row>
    <row r="37" spans="1:5" x14ac:dyDescent="0.2">
      <c r="A37" s="11"/>
      <c r="B37" s="12"/>
      <c r="E37" s="5" t="s">
        <v>52</v>
      </c>
    </row>
    <row r="38" spans="1:5" x14ac:dyDescent="0.2">
      <c r="A38" s="11"/>
      <c r="B38" s="12"/>
      <c r="E38" s="5" t="s">
        <v>53</v>
      </c>
    </row>
    <row r="39" spans="1:5" x14ac:dyDescent="0.2">
      <c r="A39" s="11"/>
      <c r="B39" s="12"/>
      <c r="E39" s="5" t="s">
        <v>54</v>
      </c>
    </row>
    <row r="40" spans="1:5" x14ac:dyDescent="0.2">
      <c r="A40" s="11"/>
      <c r="B40" s="12"/>
      <c r="E40" s="5" t="s">
        <v>55</v>
      </c>
    </row>
    <row r="41" spans="1:5" x14ac:dyDescent="0.2">
      <c r="A41" s="11"/>
      <c r="B41" s="12"/>
      <c r="E41" s="5" t="s">
        <v>56</v>
      </c>
    </row>
    <row r="42" spans="1:5" x14ac:dyDescent="0.2">
      <c r="A42" s="11"/>
      <c r="B42" s="12"/>
      <c r="E42" s="5" t="s">
        <v>57</v>
      </c>
    </row>
    <row r="43" spans="1:5" x14ac:dyDescent="0.2">
      <c r="A43" s="11"/>
      <c r="B43" s="12"/>
      <c r="E43" s="5" t="s">
        <v>58</v>
      </c>
    </row>
    <row r="44" spans="1:5" x14ac:dyDescent="0.2">
      <c r="A44" s="11"/>
      <c r="B44" s="12"/>
      <c r="E44" s="5" t="s">
        <v>59</v>
      </c>
    </row>
    <row r="45" spans="1:5" x14ac:dyDescent="0.2">
      <c r="A45" s="11"/>
      <c r="B45" s="12"/>
      <c r="E45" s="5" t="s">
        <v>60</v>
      </c>
    </row>
    <row r="46" spans="1:5" x14ac:dyDescent="0.2">
      <c r="A46" s="11"/>
      <c r="B46" s="12"/>
      <c r="E46" s="5" t="s">
        <v>61</v>
      </c>
    </row>
    <row r="47" spans="1:5" x14ac:dyDescent="0.2">
      <c r="A47" s="11"/>
      <c r="B47" s="12"/>
      <c r="E47" s="5" t="s">
        <v>62</v>
      </c>
    </row>
    <row r="48" spans="1:5" x14ac:dyDescent="0.2">
      <c r="A48" s="11"/>
      <c r="B48" s="12"/>
      <c r="E48" s="5" t="s">
        <v>63</v>
      </c>
    </row>
    <row r="49" spans="1:2" x14ac:dyDescent="0.2">
      <c r="A49" s="11"/>
      <c r="B49" s="12"/>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4"/>
  <sheetViews>
    <sheetView workbookViewId="0">
      <selection activeCell="D5" sqref="D5"/>
    </sheetView>
  </sheetViews>
  <sheetFormatPr defaultRowHeight="13.2" x14ac:dyDescent="0.2"/>
  <sheetData>
    <row r="1" spans="1:4" x14ac:dyDescent="0.15">
      <c r="A1" s="1" t="s">
        <v>64</v>
      </c>
      <c r="B1" s="2" t="s">
        <v>65</v>
      </c>
      <c r="C1" s="2" t="s">
        <v>66</v>
      </c>
      <c r="D1" s="1" t="s">
        <v>67</v>
      </c>
    </row>
    <row r="2" spans="1:4" x14ac:dyDescent="0.15">
      <c r="A2" s="13">
        <v>1</v>
      </c>
      <c r="B2" s="4" t="s">
        <v>68</v>
      </c>
      <c r="C2" s="4" t="s">
        <v>69</v>
      </c>
      <c r="D2" s="3">
        <v>12300</v>
      </c>
    </row>
    <row r="3" spans="1:4" x14ac:dyDescent="0.15">
      <c r="A3" s="13">
        <v>2</v>
      </c>
      <c r="B3" s="4" t="s">
        <v>70</v>
      </c>
      <c r="C3" s="4" t="s">
        <v>71</v>
      </c>
      <c r="D3" s="3">
        <v>11600</v>
      </c>
    </row>
    <row r="4" spans="1:4" x14ac:dyDescent="0.15">
      <c r="A4" s="13">
        <v>3</v>
      </c>
      <c r="B4" s="4" t="s">
        <v>72</v>
      </c>
      <c r="C4" s="4" t="s">
        <v>73</v>
      </c>
      <c r="D4" s="3">
        <v>12300</v>
      </c>
    </row>
    <row r="5" spans="1:4" x14ac:dyDescent="0.15">
      <c r="A5" s="13">
        <v>4</v>
      </c>
      <c r="B5" s="4" t="s">
        <v>74</v>
      </c>
      <c r="C5" s="4" t="s">
        <v>75</v>
      </c>
      <c r="D5" s="3">
        <v>11600</v>
      </c>
    </row>
    <row r="6" spans="1:4" x14ac:dyDescent="0.15">
      <c r="A6" s="13">
        <v>5</v>
      </c>
      <c r="B6" s="4" t="s">
        <v>76</v>
      </c>
      <c r="C6" s="4" t="s">
        <v>77</v>
      </c>
      <c r="D6" s="3">
        <v>12300</v>
      </c>
    </row>
    <row r="7" spans="1:4" x14ac:dyDescent="0.15">
      <c r="A7" s="13">
        <v>6</v>
      </c>
      <c r="B7" s="4" t="s">
        <v>78</v>
      </c>
      <c r="C7" s="4" t="s">
        <v>79</v>
      </c>
      <c r="D7" s="3">
        <v>11600</v>
      </c>
    </row>
    <row r="8" spans="1:4" x14ac:dyDescent="0.15">
      <c r="A8" s="13">
        <v>7</v>
      </c>
      <c r="B8" s="4" t="s">
        <v>80</v>
      </c>
      <c r="C8" s="4" t="s">
        <v>81</v>
      </c>
      <c r="D8" s="3">
        <v>12300</v>
      </c>
    </row>
    <row r="9" spans="1:4" x14ac:dyDescent="0.15">
      <c r="A9" s="13">
        <v>8</v>
      </c>
      <c r="B9" s="4" t="s">
        <v>82</v>
      </c>
      <c r="C9" s="4" t="s">
        <v>83</v>
      </c>
      <c r="D9" s="3">
        <v>11600</v>
      </c>
    </row>
    <row r="10" spans="1:4" x14ac:dyDescent="0.15">
      <c r="A10" s="13">
        <v>9</v>
      </c>
      <c r="B10" s="4" t="s">
        <v>84</v>
      </c>
      <c r="C10" s="4" t="s">
        <v>85</v>
      </c>
      <c r="D10" s="3">
        <v>11600</v>
      </c>
    </row>
    <row r="11" spans="1:4" x14ac:dyDescent="0.15">
      <c r="A11" s="13">
        <v>10</v>
      </c>
      <c r="B11" s="4" t="s">
        <v>86</v>
      </c>
      <c r="C11" s="4" t="s">
        <v>87</v>
      </c>
      <c r="D11" s="3">
        <v>11600</v>
      </c>
    </row>
    <row r="12" spans="1:4" x14ac:dyDescent="0.15">
      <c r="A12" s="13">
        <v>11</v>
      </c>
      <c r="B12" s="4" t="s">
        <v>88</v>
      </c>
      <c r="C12" s="4" t="s">
        <v>89</v>
      </c>
      <c r="D12" s="3">
        <v>11600</v>
      </c>
    </row>
    <row r="13" spans="1:4" x14ac:dyDescent="0.15">
      <c r="A13" s="13">
        <v>12</v>
      </c>
      <c r="B13" s="4" t="s">
        <v>90</v>
      </c>
      <c r="C13" s="4" t="s">
        <v>91</v>
      </c>
      <c r="D13" s="3">
        <v>12300</v>
      </c>
    </row>
    <row r="14" spans="1:4" x14ac:dyDescent="0.15">
      <c r="A14" s="13">
        <v>13</v>
      </c>
      <c r="B14" s="4" t="s">
        <v>92</v>
      </c>
      <c r="C14" s="4" t="s">
        <v>93</v>
      </c>
      <c r="D14" s="3">
        <v>12300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データ入力用</vt:lpstr>
      <vt:lpstr>受験地</vt:lpstr>
      <vt:lpstr>試験区分</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TSUCHIYA</dc:creator>
  <cp:lastModifiedBy>土谷　公子</cp:lastModifiedBy>
  <dcterms:created xsi:type="dcterms:W3CDTF">2018-04-27T00:41:28Z</dcterms:created>
  <dcterms:modified xsi:type="dcterms:W3CDTF">2026-07-08T08:16:44Z</dcterms:modified>
</cp:coreProperties>
</file>